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9040" windowHeight="15840" tabRatio="758" activeTab="0"/>
  </bookViews>
  <sheets>
    <sheet name="Title" sheetId="1" r:id="rId1"/>
    <sheet name="Notes" sheetId="2" r:id="rId2"/>
    <sheet name="VE" sheetId="3" r:id="rId3"/>
    <sheet name="VI" sheetId="4" r:id="rId4"/>
    <sheet name="CE" sheetId="5" r:id="rId5"/>
    <sheet name="CEp" sheetId="6" r:id="rId6"/>
    <sheet name="CI" sheetId="7" r:id="rId7"/>
    <sheet name="CIp" sheetId="8" r:id="rId8"/>
    <sheet name="UK" sheetId="9" r:id="rId9"/>
    <sheet name="NE" sheetId="10" r:id="rId10"/>
    <sheet name="NW" sheetId="11" r:id="rId11"/>
    <sheet name="YH" sheetId="12" r:id="rId12"/>
    <sheet name="EM" sheetId="13" r:id="rId13"/>
    <sheet name="WM" sheetId="14" r:id="rId14"/>
    <sheet name="EA" sheetId="15" r:id="rId15"/>
    <sheet name="LO" sheetId="16" r:id="rId16"/>
    <sheet name="SE" sheetId="17" r:id="rId17"/>
    <sheet name="SW" sheetId="18" r:id="rId18"/>
    <sheet name="EN" sheetId="19" r:id="rId19"/>
    <sheet name="WA" sheetId="20" r:id="rId20"/>
    <sheet name="SC" sheetId="21" r:id="rId21"/>
    <sheet name="NI" sheetId="22" r:id="rId22"/>
    <sheet name="ZA" sheetId="23" r:id="rId23"/>
    <sheet name="ZB" sheetId="24" r:id="rId24"/>
  </sheets>
  <definedNames>
    <definedName name="_xlfn.IFERROR" hidden="1">#NAME?</definedName>
    <definedName name="DataA">#REF!</definedName>
    <definedName name="DataB">#REF!</definedName>
    <definedName name="DataC">#REF!</definedName>
  </definedNames>
  <calcPr fullCalcOnLoad="1"/>
</workbook>
</file>

<file path=xl/sharedStrings.xml><?xml version="1.0" encoding="utf-8"?>
<sst xmlns="http://schemas.openxmlformats.org/spreadsheetml/2006/main" count="3402" uniqueCount="141">
  <si>
    <t>9 Other commodities nes</t>
  </si>
  <si>
    <t>8 Miscellaneous Manufactures</t>
  </si>
  <si>
    <t xml:space="preserve"> </t>
  </si>
  <si>
    <t>United Kingdom</t>
  </si>
  <si>
    <t>North East</t>
  </si>
  <si>
    <t>North West</t>
  </si>
  <si>
    <t>Yorkshire and the Humber</t>
  </si>
  <si>
    <t>East Midlands</t>
  </si>
  <si>
    <t>West Midlands</t>
  </si>
  <si>
    <t>London</t>
  </si>
  <si>
    <t>South East</t>
  </si>
  <si>
    <t>South West</t>
  </si>
  <si>
    <t>England</t>
  </si>
  <si>
    <t>Wales</t>
  </si>
  <si>
    <t>Scotland</t>
  </si>
  <si>
    <t>Northern Ireland</t>
  </si>
  <si>
    <t>East</t>
  </si>
  <si>
    <t>Total Exports</t>
  </si>
  <si>
    <t>Total Imports</t>
  </si>
  <si>
    <t>Total Exporter Count</t>
  </si>
  <si>
    <t>Total Importer Count</t>
  </si>
  <si>
    <t>0 Food and Live Animals</t>
  </si>
  <si>
    <t>1 Beverages and Tobacco</t>
  </si>
  <si>
    <t>2 Crude Materials</t>
  </si>
  <si>
    <t>3 Mineral Fuels</t>
  </si>
  <si>
    <t>4 Animal and Vegetable Oils</t>
  </si>
  <si>
    <t>5 Chemicals</t>
  </si>
  <si>
    <t>6 Manufactured Goods</t>
  </si>
  <si>
    <t>7 Machinery and Transport</t>
  </si>
  <si>
    <t>Figures in £ million</t>
  </si>
  <si>
    <t>Imports by SITC Section</t>
  </si>
  <si>
    <t>Exports by SITC Section</t>
  </si>
  <si>
    <t>Imports by Country Group</t>
  </si>
  <si>
    <t>Asia &amp; Oceania</t>
  </si>
  <si>
    <t>Sub-Saharan Africa</t>
  </si>
  <si>
    <t>Latin America and Caribbean</t>
  </si>
  <si>
    <t>North America</t>
  </si>
  <si>
    <t>Exports by Country Group</t>
  </si>
  <si>
    <t>Notes to Tables</t>
  </si>
  <si>
    <t>Contents</t>
  </si>
  <si>
    <t>Table 1</t>
  </si>
  <si>
    <t>Value of Exports by Region</t>
  </si>
  <si>
    <t>Table 2</t>
  </si>
  <si>
    <t>Table 3</t>
  </si>
  <si>
    <t>Table 4</t>
  </si>
  <si>
    <t>Value of Imports by Region</t>
  </si>
  <si>
    <t>Count of Exporters by Region</t>
  </si>
  <si>
    <t>Count of Importers by Region</t>
  </si>
  <si>
    <t>Table 5</t>
  </si>
  <si>
    <t>Notes to the Tables</t>
  </si>
  <si>
    <t>Page</t>
  </si>
  <si>
    <t>Value of Trade by SITC Section and Country Group</t>
  </si>
  <si>
    <t>UK Regional Trade in Goods Statistics</t>
  </si>
  <si>
    <t>General</t>
  </si>
  <si>
    <t>Tables 1 and 2</t>
  </si>
  <si>
    <t>Tables 3 and 4</t>
  </si>
  <si>
    <t>Where quarterly trade is indicated, the annual figures are the sum of trade for the corresponding quarters.</t>
  </si>
  <si>
    <t>Tables 5</t>
  </si>
  <si>
    <t>(a)</t>
  </si>
  <si>
    <t>(b)</t>
  </si>
  <si>
    <t>(c)</t>
  </si>
  <si>
    <t>(d)</t>
  </si>
  <si>
    <t>(e)</t>
  </si>
  <si>
    <t>(f)</t>
  </si>
  <si>
    <t>(g)</t>
  </si>
  <si>
    <t>(h)</t>
  </si>
  <si>
    <t>(i)</t>
  </si>
  <si>
    <t>(j)</t>
  </si>
  <si>
    <t>(k)</t>
  </si>
  <si>
    <t>Provisional Data - subject to update</t>
  </si>
  <si>
    <t>Figures for imports and exports against SITC Division and Country Group reflect total imports and total exports. These figures cross-reference the totals provided on Tables 1-2.</t>
  </si>
  <si>
    <t>Non-EU Exports</t>
  </si>
  <si>
    <t>Eastern Europe (excl EU)</t>
  </si>
  <si>
    <t>Middle East and North Africa (excl EU)</t>
  </si>
  <si>
    <t>Western Europe (excl. EU)</t>
  </si>
  <si>
    <t>Importers from EU</t>
  </si>
  <si>
    <t>Importers from Non-EU</t>
  </si>
  <si>
    <t>Exporters to EU</t>
  </si>
  <si>
    <t>Exporters to Non-EU</t>
  </si>
  <si>
    <t>Non-EU Imports</t>
  </si>
  <si>
    <t xml:space="preserve">Total Exports </t>
  </si>
  <si>
    <t xml:space="preserve">Total Imports </t>
  </si>
  <si>
    <t>Yorkshire and The Humber</t>
  </si>
  <si>
    <r>
      <t>EU</t>
    </r>
    <r>
      <rPr>
        <sz val="11"/>
        <rFont val="Arial"/>
        <family val="2"/>
      </rPr>
      <t xml:space="preserve"> Exports</t>
    </r>
  </si>
  <si>
    <r>
      <t>EU</t>
    </r>
    <r>
      <rPr>
        <sz val="11"/>
        <rFont val="Arial"/>
        <family val="2"/>
      </rPr>
      <t xml:space="preserve"> Imports </t>
    </r>
  </si>
  <si>
    <t>European Union</t>
  </si>
  <si>
    <t>2. RTS figures exclude trade in Non-Monetary Gold</t>
  </si>
  <si>
    <t>3. RTS figures exclude trade in Non-Monetary Gold</t>
  </si>
  <si>
    <t>Notes:</t>
  </si>
  <si>
    <t>Undefined Country Group</t>
  </si>
  <si>
    <r>
      <t>The RTS does not include estimates for late-response.</t>
    </r>
    <r>
      <rPr>
        <sz val="10"/>
        <rFont val="Arial"/>
        <family val="2"/>
      </rPr>
      <t xml:space="preserve"> It also excludes trade in non-monetary gold, which is included in OTS data from 2005 onwards.</t>
    </r>
  </si>
  <si>
    <t xml:space="preserve">1. The figures exclude estimates for late-response </t>
  </si>
  <si>
    <t>2016 Q1</t>
  </si>
  <si>
    <t>2016 Q2</t>
  </si>
  <si>
    <t>2016 Q3</t>
  </si>
  <si>
    <t>2016 Q4</t>
  </si>
  <si>
    <t>Regional Trade Statistics, HMRC</t>
  </si>
  <si>
    <r>
      <t>Table 1: Value of Exports by Region (figures in £ million)</t>
    </r>
    <r>
      <rPr>
        <b/>
        <vertAlign val="superscript"/>
        <sz val="12"/>
        <rFont val="Arial"/>
        <family val="2"/>
      </rPr>
      <t>1</t>
    </r>
  </si>
  <si>
    <r>
      <t>Table 2: Value of Imports by Region (figures in £ million)</t>
    </r>
    <r>
      <rPr>
        <b/>
        <vertAlign val="superscript"/>
        <sz val="12"/>
        <rFont val="Arial"/>
        <family val="2"/>
      </rPr>
      <t>1</t>
    </r>
  </si>
  <si>
    <r>
      <t xml:space="preserve"> Table 5: SITC Section and Country Group Analysis</t>
    </r>
    <r>
      <rPr>
        <b/>
        <vertAlign val="superscript"/>
        <sz val="12"/>
        <rFont val="Arial"/>
        <family val="2"/>
      </rPr>
      <t>1</t>
    </r>
  </si>
  <si>
    <t>Unallocated - Known</t>
  </si>
  <si>
    <t>Unallocated - Unknown</t>
  </si>
  <si>
    <t>Unallocated - Known region</t>
  </si>
  <si>
    <t>Unallocated - Unknown region</t>
  </si>
  <si>
    <t xml:space="preserve">Not all trade can be assigned to one of the 9 English Regions, Wales, Scotland and Northern Ireland. Where appropriate, this is referred to in the tables as the ‘Unallocated Trade’. Un-allocated Trade is split into:
i. ‘Unallocated – Known’: where we have virtually full details of the trade but it is not appropriate to allocate it to a region. This covers: 
• trade going into or out of the Channel Islands or the Isle of Man; 
• trade carried out by the UK Government;
• trade carried out by overseas based traders who have a VAT presence in the UK; and
• parcel post trade that is dealt with centrally (trade with non-EU countries only).
ii. ‘Unallocated – Unknown’: This includes:
• Trade where business details submitted are invalid
• Un-registered businesses (Non-EU only)
• Private Individuals (non-EU only); and
• Low Value Trade (non-EU only).
</t>
  </si>
  <si>
    <t>There may be rounding differences in the totals presented in the Summary Tables 1 and 2 (pages 2-3) and the Regional Tables 5 (pages 8-23).</t>
  </si>
  <si>
    <r>
      <t>The figures contained in subsequent Statistical First Releases may be revised from those presented here. Revisions to the data arise as a result of including trade amendments and late submissions received by HM Revenue and Customs. Figures are provisional for up to 18 months.</t>
    </r>
  </si>
  <si>
    <t>More information can be found in the RTS methodology document. https://www.uktradeinfo.com/Statistics/OverseasTradeStatistics/AboutOverseastradeStatistics/User%20support/RTS_Methodology_Revision_2016.pdf</t>
  </si>
  <si>
    <t>Where quarterly business counts are indicated, the figures reflect the number of businesses active in that quarter. The annual business counts do not correspond to the sum of the quarterly business counts but to the count of unique businesses active in any time of the year.</t>
  </si>
  <si>
    <t>The counts for businesses dealing with the EU and counts for businesses dealing with the non-EU do not sum to the total business counts. Businesses that are active in both EU and non-EU markets are counted once only in the total business counts.</t>
  </si>
  <si>
    <t>There are two methods used to allocate a business' trade to regions for multi-branch businesses</t>
  </si>
  <si>
    <t>Whole Number Method: A business counts as 1 in each region they trade</t>
  </si>
  <si>
    <t>Proportion Method: A business count is subdivided into fractions based on their proportion of trade by value in each region. Each business counts as 1, subdivided across all regions in which they trade</t>
  </si>
  <si>
    <t>If using the Whole number method, the number of businesses for England and United Kingdom will be less than the sums of the business counts of their constituent regions</t>
  </si>
  <si>
    <t>If using the proportion method, the number of businesses for England and United Kingdom are sums of the business counts of their constituent regions</t>
  </si>
  <si>
    <t>(l)</t>
  </si>
  <si>
    <t>It is not possible to produce business counts for the elements of trade included within the 'Unallocated - Unknown' Region</t>
  </si>
  <si>
    <t>(m)</t>
  </si>
  <si>
    <t xml:space="preserve"> Table 3: Count of Exporters by Region - Whole number Method</t>
  </si>
  <si>
    <t xml:space="preserve"> Table 3: Count of Exporters by Region - Proportion Method</t>
  </si>
  <si>
    <t xml:space="preserve"> Table 4: Count of Importers by Region - Whole Number Method</t>
  </si>
  <si>
    <t xml:space="preserve"> Table 4: Count of Importers by Region - Proportion Method</t>
  </si>
  <si>
    <t>2017 Q1</t>
  </si>
  <si>
    <t>2017 Q2</t>
  </si>
  <si>
    <t>2017 Q3</t>
  </si>
  <si>
    <t>2017 Q4</t>
  </si>
  <si>
    <t>2018 Q1</t>
  </si>
  <si>
    <t>2018 Q2</t>
  </si>
  <si>
    <t>2018 Q3</t>
  </si>
  <si>
    <t>2018 Q4</t>
  </si>
  <si>
    <t>2. From 2015, 'Undefined Country Group' is made up of Low Value Trade and Stores &amp; Provisions</t>
  </si>
  <si>
    <t xml:space="preserve">HM Revenue &amp; Customs: Trade Statistics                                                        </t>
  </si>
  <si>
    <t>2019 Q1</t>
  </si>
  <si>
    <t>2019 Q2</t>
  </si>
  <si>
    <t>2019 Q3</t>
  </si>
  <si>
    <t>2019 Q4</t>
  </si>
  <si>
    <t>-  </t>
  </si>
  <si>
    <t xml:space="preserve">  Issued 5 December 2019</t>
  </si>
  <si>
    <t>Quarter 3, 2019 Press Release</t>
  </si>
  <si>
    <t>Issued 05 December 2019</t>
  </si>
  <si>
    <t xml:space="preserve">2019 Q3 </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</si>
</sst>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s>
  <fonts count="55">
    <font>
      <sz val="10"/>
      <name val="Arial"/>
      <family val="0"/>
    </font>
    <font>
      <sz val="11"/>
      <color indexed="8"/>
      <name val="Calibri"/>
      <family val="2"/>
    </font>
    <font>
      <b/>
      <sz val="10"/>
      <name val="Arial"/>
      <family val="2"/>
    </font>
    <font>
      <b/>
      <sz val="9"/>
      <name val="Arial"/>
      <family val="2"/>
    </font>
    <font>
      <sz val="9"/>
      <name val="Arial"/>
      <family val="2"/>
    </font>
    <font>
      <sz val="11"/>
      <name val="Arial"/>
      <family val="2"/>
    </font>
    <font>
      <b/>
      <sz val="20"/>
      <name val="Arial"/>
      <family val="2"/>
    </font>
    <font>
      <b/>
      <sz val="14"/>
      <name val="Arial"/>
      <family val="2"/>
    </font>
    <font>
      <b/>
      <sz val="18"/>
      <name val="Arial"/>
      <family val="2"/>
    </font>
    <font>
      <b/>
      <sz val="16"/>
      <name val="Arial"/>
      <family val="2"/>
    </font>
    <font>
      <sz val="14"/>
      <name val="Arial"/>
      <family val="2"/>
    </font>
    <font>
      <b/>
      <sz val="30"/>
      <name val="Arial"/>
      <family val="2"/>
    </font>
    <font>
      <sz val="30"/>
      <name val="Arial"/>
      <family val="2"/>
    </font>
    <font>
      <sz val="18"/>
      <name val="Arial"/>
      <family val="2"/>
    </font>
    <font>
      <b/>
      <sz val="12"/>
      <name val="Arial"/>
      <family val="2"/>
    </font>
    <font>
      <b/>
      <i/>
      <sz val="12"/>
      <name val="Arial"/>
      <family val="2"/>
    </font>
    <font>
      <i/>
      <sz val="16"/>
      <name val="Arial"/>
      <family val="2"/>
    </font>
    <font>
      <sz val="8"/>
      <name val="Arial"/>
      <family val="2"/>
    </font>
    <font>
      <sz val="12"/>
      <name val="Arial"/>
      <family val="2"/>
    </font>
    <font>
      <b/>
      <sz val="22"/>
      <name val="Arial"/>
      <family val="2"/>
    </font>
    <font>
      <sz val="22"/>
      <name val="Arial"/>
      <family val="2"/>
    </font>
    <font>
      <b/>
      <vertAlign val="superscript"/>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26"/>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style="thin"/>
      <bottom style="thin"/>
    </border>
    <border>
      <left/>
      <right/>
      <top style="thin"/>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93">
    <xf numFmtId="0" fontId="0" fillId="0" borderId="0" xfId="0" applyAlignment="1">
      <alignment/>
    </xf>
    <xf numFmtId="0" fontId="4" fillId="0" borderId="0" xfId="0" applyFont="1" applyAlignment="1">
      <alignment/>
    </xf>
    <xf numFmtId="49" fontId="4" fillId="0" borderId="0" xfId="0" applyNumberFormat="1" applyFont="1" applyAlignment="1">
      <alignment horizontal="left" vertical="center"/>
    </xf>
    <xf numFmtId="49" fontId="4" fillId="0" borderId="0" xfId="0" applyNumberFormat="1" applyFont="1" applyAlignment="1" quotePrefix="1">
      <alignment horizontal="left" vertical="center" indent="2"/>
    </xf>
    <xf numFmtId="49" fontId="4" fillId="0" borderId="0" xfId="0" applyNumberFormat="1" applyFont="1" applyAlignment="1">
      <alignment horizontal="left" vertical="center" indent="2"/>
    </xf>
    <xf numFmtId="3" fontId="4" fillId="0" borderId="0" xfId="0" applyNumberFormat="1" applyFont="1" applyAlignment="1">
      <alignment horizontal="left" vertical="center"/>
    </xf>
    <xf numFmtId="49" fontId="4" fillId="0" borderId="0" xfId="0" applyNumberFormat="1" applyFont="1" applyAlignment="1">
      <alignment horizontal="left" vertical="center" indent="1"/>
    </xf>
    <xf numFmtId="3" fontId="4" fillId="0" borderId="0" xfId="0" applyNumberFormat="1" applyFont="1" applyFill="1" applyAlignment="1" quotePrefix="1">
      <alignment horizontal="left" vertical="center"/>
    </xf>
    <xf numFmtId="3" fontId="4" fillId="0" borderId="0" xfId="0" applyNumberFormat="1" applyFont="1" applyFill="1" applyBorder="1" applyAlignment="1">
      <alignment horizontal="left" vertical="center" indent="1"/>
    </xf>
    <xf numFmtId="0" fontId="5" fillId="0" borderId="0" xfId="0" applyFont="1" applyBorder="1" applyAlignment="1">
      <alignment/>
    </xf>
    <xf numFmtId="0" fontId="5" fillId="0" borderId="0" xfId="0" applyFont="1" applyBorder="1" applyAlignment="1" quotePrefix="1">
      <alignment horizontal="left"/>
    </xf>
    <xf numFmtId="49" fontId="5" fillId="0" borderId="0" xfId="0" applyNumberFormat="1" applyFont="1" applyAlignment="1">
      <alignment horizontal="left" vertical="center"/>
    </xf>
    <xf numFmtId="3" fontId="5" fillId="0" borderId="0" xfId="0" applyNumberFormat="1" applyFont="1" applyFill="1" applyAlignment="1" quotePrefix="1">
      <alignment horizontal="left" vertical="center"/>
    </xf>
    <xf numFmtId="3" fontId="5" fillId="0" borderId="0" xfId="0" applyNumberFormat="1" applyFont="1" applyFill="1" applyBorder="1" applyAlignment="1">
      <alignment horizontal="left" vertical="center" indent="1"/>
    </xf>
    <xf numFmtId="164" fontId="4" fillId="0" borderId="0" xfId="42" applyNumberFormat="1" applyFont="1" applyAlignment="1">
      <alignment horizontal="right"/>
    </xf>
    <xf numFmtId="49" fontId="4" fillId="0" borderId="0" xfId="0" applyNumberFormat="1" applyFont="1" applyAlignment="1" quotePrefix="1">
      <alignment horizontal="left" vertical="center" indent="1"/>
    </xf>
    <xf numFmtId="0" fontId="7" fillId="0" borderId="0" xfId="0" applyFont="1" applyBorder="1" applyAlignment="1" quotePrefix="1">
      <alignment horizontal="left"/>
    </xf>
    <xf numFmtId="0" fontId="5" fillId="0" borderId="0" xfId="0" applyFont="1" applyBorder="1" applyAlignment="1">
      <alignment horizontal="left"/>
    </xf>
    <xf numFmtId="0" fontId="7" fillId="0" borderId="0" xfId="0" applyFont="1" applyBorder="1" applyAlignment="1">
      <alignment horizontal="left"/>
    </xf>
    <xf numFmtId="0" fontId="6" fillId="0" borderId="0" xfId="0" applyFont="1" applyAlignment="1">
      <alignment/>
    </xf>
    <xf numFmtId="0" fontId="8" fillId="0" borderId="0" xfId="0" applyFont="1" applyAlignment="1">
      <alignment horizontal="center" wrapText="1"/>
    </xf>
    <xf numFmtId="0" fontId="9" fillId="0" borderId="0" xfId="0" applyFont="1" applyAlignment="1">
      <alignment/>
    </xf>
    <xf numFmtId="0" fontId="10" fillId="0" borderId="0" xfId="0" applyFont="1" applyAlignment="1" quotePrefix="1">
      <alignment horizontal="left"/>
    </xf>
    <xf numFmtId="0" fontId="10" fillId="0" borderId="0" xfId="0" applyFont="1" applyAlignment="1">
      <alignment/>
    </xf>
    <xf numFmtId="0" fontId="10" fillId="0" borderId="0" xfId="0" applyFont="1" applyAlignment="1" quotePrefix="1">
      <alignment horizontal="fill"/>
    </xf>
    <xf numFmtId="0" fontId="10" fillId="0" borderId="0" xfId="0" applyFont="1" applyAlignment="1">
      <alignment horizontal="left"/>
    </xf>
    <xf numFmtId="49" fontId="10" fillId="0" borderId="0" xfId="0" applyNumberFormat="1" applyFont="1" applyAlignment="1">
      <alignment horizontal="left" vertical="center" indent="1"/>
    </xf>
    <xf numFmtId="3" fontId="10" fillId="0" borderId="0" xfId="0" applyNumberFormat="1" applyFont="1" applyFill="1" applyBorder="1" applyAlignment="1" quotePrefix="1">
      <alignment horizontal="left" vertical="center" indent="1"/>
    </xf>
    <xf numFmtId="0" fontId="13" fillId="0" borderId="0" xfId="0" applyFont="1" applyAlignment="1">
      <alignment/>
    </xf>
    <xf numFmtId="0" fontId="7" fillId="0" borderId="0" xfId="0" applyFont="1" applyAlignment="1">
      <alignment horizontal="center"/>
    </xf>
    <xf numFmtId="0" fontId="14" fillId="0" borderId="0" xfId="0" applyFont="1" applyAlignment="1">
      <alignment/>
    </xf>
    <xf numFmtId="0" fontId="0" fillId="0" borderId="0" xfId="0" applyAlignment="1">
      <alignment wrapText="1"/>
    </xf>
    <xf numFmtId="0" fontId="0" fillId="0" borderId="0" xfId="0" applyAlignment="1">
      <alignment vertical="top"/>
    </xf>
    <xf numFmtId="0" fontId="0" fillId="0" borderId="0" xfId="0" applyAlignment="1">
      <alignment vertical="top" wrapText="1"/>
    </xf>
    <xf numFmtId="0" fontId="0" fillId="0" borderId="0" xfId="0" applyAlignment="1" quotePrefix="1">
      <alignment horizontal="left" vertical="top" wrapText="1"/>
    </xf>
    <xf numFmtId="0" fontId="15" fillId="0" borderId="0" xfId="0" applyFont="1" applyAlignment="1" quotePrefix="1">
      <alignment horizontal="left"/>
    </xf>
    <xf numFmtId="0" fontId="0" fillId="0" borderId="0" xfId="0" applyAlignment="1">
      <alignment horizontal="center" vertical="top"/>
    </xf>
    <xf numFmtId="0" fontId="0" fillId="0" borderId="10" xfId="0" applyBorder="1" applyAlignment="1">
      <alignment/>
    </xf>
    <xf numFmtId="0" fontId="2" fillId="0" borderId="0" xfId="0" applyFont="1" applyBorder="1" applyAlignment="1" quotePrefix="1">
      <alignment horizontal="left"/>
    </xf>
    <xf numFmtId="3" fontId="4" fillId="0" borderId="10" xfId="0" applyNumberFormat="1" applyFont="1" applyFill="1" applyBorder="1" applyAlignment="1">
      <alignment horizontal="left" vertical="center" indent="1"/>
    </xf>
    <xf numFmtId="0" fontId="5" fillId="0" borderId="10" xfId="0" applyFont="1" applyBorder="1" applyAlignment="1" quotePrefix="1">
      <alignment horizontal="left"/>
    </xf>
    <xf numFmtId="0" fontId="5" fillId="0" borderId="10" xfId="0" applyFont="1" applyBorder="1" applyAlignment="1">
      <alignment/>
    </xf>
    <xf numFmtId="0" fontId="0" fillId="0" borderId="10" xfId="0" applyFont="1" applyBorder="1" applyAlignment="1" quotePrefix="1">
      <alignment horizontal="left"/>
    </xf>
    <xf numFmtId="164" fontId="4" fillId="0" borderId="10" xfId="42" applyNumberFormat="1" applyFont="1" applyBorder="1" applyAlignment="1">
      <alignment horizontal="right"/>
    </xf>
    <xf numFmtId="0" fontId="0" fillId="0" borderId="0" xfId="0" applyFont="1" applyAlignment="1">
      <alignment/>
    </xf>
    <xf numFmtId="0" fontId="17" fillId="0" borderId="10" xfId="0" applyNumberFormat="1" applyFont="1" applyFill="1" applyBorder="1" applyAlignment="1" quotePrefix="1">
      <alignment horizontal="right"/>
    </xf>
    <xf numFmtId="1" fontId="7" fillId="0" borderId="0" xfId="0" applyNumberFormat="1" applyFont="1" applyAlignment="1">
      <alignment horizontal="center"/>
    </xf>
    <xf numFmtId="49" fontId="3" fillId="0" borderId="0" xfId="0" applyNumberFormat="1" applyFont="1" applyAlignment="1">
      <alignment vertical="center"/>
    </xf>
    <xf numFmtId="0" fontId="0" fillId="0" borderId="0" xfId="0" applyFont="1" applyAlignment="1">
      <alignment horizontal="right"/>
    </xf>
    <xf numFmtId="0" fontId="15" fillId="0" borderId="0" xfId="0" applyFont="1" applyAlignment="1">
      <alignment horizontal="left"/>
    </xf>
    <xf numFmtId="0" fontId="16" fillId="0" borderId="0" xfId="0" applyFont="1" applyAlignment="1">
      <alignment horizontal="left"/>
    </xf>
    <xf numFmtId="0" fontId="9" fillId="0" borderId="0" xfId="0" applyFont="1" applyAlignment="1">
      <alignment horizontal="center"/>
    </xf>
    <xf numFmtId="0" fontId="0" fillId="0" borderId="0" xfId="0" applyBorder="1" applyAlignment="1" quotePrefix="1">
      <alignment/>
    </xf>
    <xf numFmtId="0" fontId="0" fillId="33" borderId="0" xfId="0" applyFont="1" applyFill="1" applyAlignment="1">
      <alignment/>
    </xf>
    <xf numFmtId="0" fontId="14" fillId="0" borderId="0" xfId="0" applyFont="1" applyAlignment="1">
      <alignment horizontal="left"/>
    </xf>
    <xf numFmtId="0" fontId="14" fillId="0" borderId="0" xfId="0" applyFont="1" applyAlignment="1">
      <alignment horizontal="right"/>
    </xf>
    <xf numFmtId="164" fontId="4" fillId="0" borderId="0" xfId="0" applyNumberFormat="1" applyFont="1" applyAlignment="1">
      <alignment horizontal="right"/>
    </xf>
    <xf numFmtId="164" fontId="4" fillId="34" borderId="0" xfId="42" applyNumberFormat="1" applyFont="1" applyFill="1" applyAlignment="1">
      <alignment horizontal="right"/>
    </xf>
    <xf numFmtId="0" fontId="4" fillId="0" borderId="0" xfId="0" applyFont="1" applyAlignment="1">
      <alignment horizontal="right"/>
    </xf>
    <xf numFmtId="164" fontId="4" fillId="34" borderId="0" xfId="0" applyNumberFormat="1" applyFont="1" applyFill="1" applyAlignment="1">
      <alignment horizontal="right"/>
    </xf>
    <xf numFmtId="164" fontId="4" fillId="34" borderId="10" xfId="42" applyNumberFormat="1" applyFont="1" applyFill="1" applyBorder="1" applyAlignment="1">
      <alignment horizontal="right"/>
    </xf>
    <xf numFmtId="164" fontId="4" fillId="0" borderId="0" xfId="42" applyNumberFormat="1" applyFont="1" applyBorder="1" applyAlignment="1">
      <alignment horizontal="right"/>
    </xf>
    <xf numFmtId="0" fontId="0" fillId="0" borderId="0" xfId="0" applyFont="1" applyAlignment="1">
      <alignment horizontal="left" vertical="top" wrapText="1"/>
    </xf>
    <xf numFmtId="0" fontId="0" fillId="0" borderId="0" xfId="0" applyFont="1" applyAlignment="1" quotePrefix="1">
      <alignment horizontal="left" vertical="top" wrapText="1"/>
    </xf>
    <xf numFmtId="0" fontId="0" fillId="0" borderId="0" xfId="0" applyFont="1" applyFill="1" applyAlignment="1">
      <alignment horizontal="left" vertical="top" wrapText="1"/>
    </xf>
    <xf numFmtId="0" fontId="0" fillId="0" borderId="0" xfId="0" applyFont="1" applyAlignment="1">
      <alignment horizontal="center" vertical="top"/>
    </xf>
    <xf numFmtId="164" fontId="4" fillId="0" borderId="10" xfId="42" applyNumberFormat="1" applyFont="1" applyFill="1" applyBorder="1" applyAlignment="1">
      <alignment horizontal="right"/>
    </xf>
    <xf numFmtId="0" fontId="0" fillId="0" borderId="0" xfId="0" applyFont="1" applyAlignment="1">
      <alignment horizontal="right"/>
    </xf>
    <xf numFmtId="0" fontId="17" fillId="0" borderId="11" xfId="0" applyNumberFormat="1" applyFont="1" applyFill="1" applyBorder="1" applyAlignment="1" quotePrefix="1">
      <alignment horizontal="right"/>
    </xf>
    <xf numFmtId="0" fontId="17" fillId="0" borderId="11" xfId="0" applyNumberFormat="1" applyFont="1" applyFill="1" applyBorder="1" applyAlignment="1">
      <alignment horizontal="right"/>
    </xf>
    <xf numFmtId="0" fontId="0" fillId="33" borderId="0" xfId="57" applyFont="1" applyFill="1">
      <alignment/>
      <protection/>
    </xf>
    <xf numFmtId="0" fontId="0" fillId="0" borderId="0" xfId="0" applyFont="1" applyBorder="1" applyAlignment="1">
      <alignment/>
    </xf>
    <xf numFmtId="0" fontId="0" fillId="0" borderId="0" xfId="0" applyBorder="1" applyAlignment="1">
      <alignment/>
    </xf>
    <xf numFmtId="0" fontId="0" fillId="0" borderId="0" xfId="0" applyFont="1" applyBorder="1" applyAlignment="1">
      <alignment/>
    </xf>
    <xf numFmtId="0" fontId="0" fillId="0" borderId="0" xfId="0" applyFont="1" applyBorder="1" applyAlignment="1">
      <alignment/>
    </xf>
    <xf numFmtId="0" fontId="13" fillId="0" borderId="0" xfId="0" applyFont="1" applyAlignment="1">
      <alignment horizontal="center" wrapText="1"/>
    </xf>
    <xf numFmtId="0" fontId="14" fillId="0" borderId="0" xfId="0" applyFont="1" applyBorder="1" applyAlignment="1">
      <alignment wrapText="1"/>
    </xf>
    <xf numFmtId="164" fontId="0" fillId="0" borderId="0" xfId="0" applyNumberFormat="1" applyFont="1" applyAlignment="1">
      <alignment/>
    </xf>
    <xf numFmtId="0" fontId="17" fillId="0" borderId="10" xfId="0" applyNumberFormat="1" applyFont="1" applyFill="1" applyBorder="1" applyAlignment="1">
      <alignment horizontal="right"/>
    </xf>
    <xf numFmtId="0" fontId="0" fillId="0" borderId="0" xfId="0" applyBorder="1" applyAlignment="1" quotePrefix="1">
      <alignment wrapText="1"/>
    </xf>
    <xf numFmtId="0" fontId="14" fillId="0" borderId="12" xfId="0" applyFont="1" applyBorder="1" applyAlignment="1">
      <alignment horizontal="left" wrapText="1"/>
    </xf>
    <xf numFmtId="0" fontId="14" fillId="0" borderId="12" xfId="0" applyFont="1" applyBorder="1" applyAlignment="1">
      <alignment horizontal="center" wrapText="1"/>
    </xf>
    <xf numFmtId="0" fontId="13" fillId="0" borderId="0" xfId="0" applyFont="1" applyAlignment="1">
      <alignment horizontal="center" wrapText="1"/>
    </xf>
    <xf numFmtId="0" fontId="11" fillId="0" borderId="0" xfId="0" applyFont="1" applyAlignment="1">
      <alignment horizontal="center" wrapText="1"/>
    </xf>
    <xf numFmtId="0" fontId="12" fillId="0" borderId="0" xfId="0" applyFont="1" applyAlignment="1">
      <alignment/>
    </xf>
    <xf numFmtId="0" fontId="19" fillId="0" borderId="0" xfId="0" applyFont="1" applyAlignment="1" quotePrefix="1">
      <alignment horizontal="center" wrapText="1"/>
    </xf>
    <xf numFmtId="0" fontId="20" fillId="0" borderId="0" xfId="0" applyFont="1" applyAlignment="1">
      <alignment/>
    </xf>
    <xf numFmtId="0" fontId="8" fillId="0" borderId="0" xfId="0" applyFont="1" applyAlignment="1" quotePrefix="1">
      <alignment horizontal="center" wrapText="1"/>
    </xf>
    <xf numFmtId="0" fontId="13" fillId="0" borderId="0" xfId="0" applyFont="1" applyAlignment="1">
      <alignment/>
    </xf>
    <xf numFmtId="0" fontId="14" fillId="0" borderId="0" xfId="0" applyFont="1" applyAlignment="1" quotePrefix="1">
      <alignment horizontal="center" wrapText="1"/>
    </xf>
    <xf numFmtId="0" fontId="18" fillId="0" borderId="0" xfId="0" applyFont="1" applyAlignment="1">
      <alignment/>
    </xf>
    <xf numFmtId="0" fontId="14" fillId="0" borderId="0" xfId="0" applyFont="1" applyAlignment="1">
      <alignment horizontal="center"/>
    </xf>
    <xf numFmtId="0" fontId="0" fillId="0" borderId="10" xfId="0" applyBorder="1" applyAlignment="1" quotePrefix="1">
      <alignment horizont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urrency" xfId="46"/>
    <cellStyle name="Currency [0]"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0</xdr:colOff>
      <xdr:row>6</xdr:row>
      <xdr:rowOff>66675</xdr:rowOff>
    </xdr:to>
    <xdr:pic>
      <xdr:nvPicPr>
        <xdr:cNvPr id="1" name="Picture 2"/>
        <xdr:cNvPicPr preferRelativeResize="1">
          <a:picLocks noChangeAspect="1"/>
        </xdr:cNvPicPr>
      </xdr:nvPicPr>
      <xdr:blipFill>
        <a:blip r:embed="rId1"/>
        <a:stretch>
          <a:fillRect/>
        </a:stretch>
      </xdr:blipFill>
      <xdr:spPr>
        <a:xfrm>
          <a:off x="0" y="0"/>
          <a:ext cx="2295525" cy="1400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50"/>
  <sheetViews>
    <sheetView showGridLines="0" tabSelected="1" zoomScalePageLayoutView="0" workbookViewId="0" topLeftCell="A1">
      <selection activeCell="A7" sqref="A7"/>
    </sheetView>
  </sheetViews>
  <sheetFormatPr defaultColWidth="9.140625" defaultRowHeight="12.75"/>
  <cols>
    <col min="1" max="1" width="25.28125" style="0" customWidth="1"/>
    <col min="4" max="4" width="41.7109375" style="0" customWidth="1"/>
    <col min="5" max="5" width="22.7109375" style="0" customWidth="1"/>
    <col min="6" max="6" width="11.28125" style="0" customWidth="1"/>
  </cols>
  <sheetData>
    <row r="1" spans="1:6" ht="20.25">
      <c r="A1" s="51"/>
      <c r="B1" s="51"/>
      <c r="C1" s="51"/>
      <c r="D1" s="51"/>
      <c r="E1" s="51"/>
      <c r="F1" s="51"/>
    </row>
    <row r="2" spans="1:6" ht="23.25">
      <c r="A2" s="82"/>
      <c r="B2" s="82"/>
      <c r="C2" s="82"/>
      <c r="D2" s="82"/>
      <c r="E2" s="75"/>
      <c r="F2" s="31"/>
    </row>
    <row r="3" spans="1:5" ht="23.25">
      <c r="A3" s="82"/>
      <c r="B3" s="82"/>
      <c r="C3" s="82"/>
      <c r="D3" s="82"/>
      <c r="E3" s="75"/>
    </row>
    <row r="13" spans="1:6" ht="51" customHeight="1">
      <c r="A13" s="83" t="s">
        <v>52</v>
      </c>
      <c r="B13" s="84"/>
      <c r="C13" s="84"/>
      <c r="D13" s="84"/>
      <c r="E13" s="84"/>
      <c r="F13" s="84"/>
    </row>
    <row r="14" spans="1:6" ht="33.75" customHeight="1">
      <c r="A14" s="85" t="s">
        <v>138</v>
      </c>
      <c r="B14" s="86"/>
      <c r="C14" s="86"/>
      <c r="D14" s="86"/>
      <c r="E14" s="86"/>
      <c r="F14" s="86"/>
    </row>
    <row r="15" spans="1:6" ht="34.5" customHeight="1">
      <c r="A15" s="87"/>
      <c r="B15" s="88"/>
      <c r="C15" s="88"/>
      <c r="D15" s="88"/>
      <c r="E15" s="88"/>
      <c r="F15" s="88"/>
    </row>
    <row r="16" spans="1:6" ht="34.5" customHeight="1">
      <c r="A16" s="89"/>
      <c r="B16" s="90"/>
      <c r="C16" s="90"/>
      <c r="D16" s="90"/>
      <c r="E16" s="90"/>
      <c r="F16" s="90"/>
    </row>
    <row r="17" spans="1:6" ht="34.5" customHeight="1">
      <c r="A17" s="20"/>
      <c r="B17" s="28"/>
      <c r="C17" s="28"/>
      <c r="D17" s="28"/>
      <c r="E17" s="28"/>
      <c r="F17" s="28"/>
    </row>
    <row r="18" spans="1:6" ht="20.25">
      <c r="A18" s="21" t="s">
        <v>39</v>
      </c>
      <c r="F18" s="51" t="s">
        <v>50</v>
      </c>
    </row>
    <row r="20" spans="1:6" ht="24.75" customHeight="1">
      <c r="A20" s="22" t="s">
        <v>49</v>
      </c>
      <c r="B20" s="23"/>
      <c r="C20" s="24"/>
      <c r="D20" s="24"/>
      <c r="E20" s="24"/>
      <c r="F20" s="29">
        <v>1</v>
      </c>
    </row>
    <row r="21" spans="1:6" ht="30" customHeight="1">
      <c r="A21" s="23" t="s">
        <v>40</v>
      </c>
      <c r="B21" s="22" t="s">
        <v>41</v>
      </c>
      <c r="C21" s="23"/>
      <c r="D21" s="23"/>
      <c r="E21" s="23"/>
      <c r="F21" s="46">
        <v>2</v>
      </c>
    </row>
    <row r="22" spans="1:6" ht="30" customHeight="1">
      <c r="A22" s="22" t="s">
        <v>42</v>
      </c>
      <c r="B22" s="22" t="s">
        <v>45</v>
      </c>
      <c r="C22" s="23"/>
      <c r="D22" s="23"/>
      <c r="E22" s="23"/>
      <c r="F22" s="46">
        <v>3</v>
      </c>
    </row>
    <row r="23" spans="1:6" ht="30" customHeight="1">
      <c r="A23" s="22" t="s">
        <v>43</v>
      </c>
      <c r="B23" s="22" t="s">
        <v>46</v>
      </c>
      <c r="C23" s="23"/>
      <c r="D23" s="23"/>
      <c r="E23" s="23"/>
      <c r="F23" s="46">
        <v>4</v>
      </c>
    </row>
    <row r="24" spans="1:6" ht="30" customHeight="1">
      <c r="A24" s="22" t="s">
        <v>44</v>
      </c>
      <c r="B24" s="22" t="s">
        <v>47</v>
      </c>
      <c r="C24" s="23"/>
      <c r="D24" s="23"/>
      <c r="E24" s="23"/>
      <c r="F24" s="46">
        <v>6</v>
      </c>
    </row>
    <row r="25" spans="1:6" ht="30" customHeight="1">
      <c r="A25" s="25" t="s">
        <v>48</v>
      </c>
      <c r="B25" s="25" t="s">
        <v>51</v>
      </c>
      <c r="C25" s="23"/>
      <c r="D25" s="23"/>
      <c r="E25" s="23"/>
      <c r="F25" s="46"/>
    </row>
    <row r="26" spans="1:6" ht="30" customHeight="1">
      <c r="A26" s="25"/>
      <c r="B26" s="26" t="s">
        <v>3</v>
      </c>
      <c r="C26" s="23"/>
      <c r="D26" s="23"/>
      <c r="E26" s="23"/>
      <c r="F26" s="46">
        <v>8</v>
      </c>
    </row>
    <row r="27" spans="1:6" ht="24" customHeight="1">
      <c r="A27" s="23"/>
      <c r="B27" s="26" t="s">
        <v>4</v>
      </c>
      <c r="C27" s="23"/>
      <c r="D27" s="23"/>
      <c r="E27" s="23"/>
      <c r="F27" s="46">
        <v>9</v>
      </c>
    </row>
    <row r="28" spans="1:6" ht="24" customHeight="1">
      <c r="A28" s="23"/>
      <c r="B28" s="26" t="s">
        <v>5</v>
      </c>
      <c r="C28" s="23"/>
      <c r="D28" s="23"/>
      <c r="E28" s="23"/>
      <c r="F28" s="46">
        <v>10</v>
      </c>
    </row>
    <row r="29" spans="1:6" ht="24" customHeight="1">
      <c r="A29" s="23"/>
      <c r="B29" s="26" t="s">
        <v>6</v>
      </c>
      <c r="C29" s="23"/>
      <c r="D29" s="23"/>
      <c r="E29" s="23"/>
      <c r="F29" s="46">
        <v>11</v>
      </c>
    </row>
    <row r="30" spans="1:6" ht="24" customHeight="1">
      <c r="A30" s="23"/>
      <c r="B30" s="26" t="s">
        <v>7</v>
      </c>
      <c r="C30" s="23"/>
      <c r="D30" s="23"/>
      <c r="E30" s="23"/>
      <c r="F30" s="46">
        <v>12</v>
      </c>
    </row>
    <row r="31" spans="1:6" ht="24" customHeight="1">
      <c r="A31" s="23"/>
      <c r="B31" s="26" t="s">
        <v>8</v>
      </c>
      <c r="C31" s="23"/>
      <c r="D31" s="23"/>
      <c r="E31" s="23"/>
      <c r="F31" s="46">
        <v>13</v>
      </c>
    </row>
    <row r="32" spans="1:6" ht="24" customHeight="1">
      <c r="A32" s="23"/>
      <c r="B32" s="26" t="s">
        <v>16</v>
      </c>
      <c r="C32" s="23"/>
      <c r="D32" s="23"/>
      <c r="E32" s="23"/>
      <c r="F32" s="46">
        <v>14</v>
      </c>
    </row>
    <row r="33" spans="1:6" ht="24" customHeight="1">
      <c r="A33" s="23"/>
      <c r="B33" s="26" t="s">
        <v>9</v>
      </c>
      <c r="C33" s="23"/>
      <c r="D33" s="23"/>
      <c r="E33" s="23"/>
      <c r="F33" s="46">
        <v>15</v>
      </c>
    </row>
    <row r="34" spans="1:6" ht="24" customHeight="1">
      <c r="A34" s="23"/>
      <c r="B34" s="26" t="s">
        <v>10</v>
      </c>
      <c r="C34" s="23"/>
      <c r="D34" s="23"/>
      <c r="E34" s="23"/>
      <c r="F34" s="46">
        <v>16</v>
      </c>
    </row>
    <row r="35" spans="1:6" ht="24" customHeight="1">
      <c r="A35" s="23"/>
      <c r="B35" s="26" t="s">
        <v>11</v>
      </c>
      <c r="C35" s="23"/>
      <c r="D35" s="23"/>
      <c r="E35" s="23"/>
      <c r="F35" s="46">
        <v>17</v>
      </c>
    </row>
    <row r="36" spans="1:6" ht="24" customHeight="1">
      <c r="A36" s="23"/>
      <c r="B36" s="26" t="s">
        <v>12</v>
      </c>
      <c r="C36" s="23"/>
      <c r="D36" s="23"/>
      <c r="E36" s="23"/>
      <c r="F36" s="46">
        <v>18</v>
      </c>
    </row>
    <row r="37" spans="1:6" ht="24" customHeight="1">
      <c r="A37" s="23"/>
      <c r="B37" s="26" t="s">
        <v>13</v>
      </c>
      <c r="C37" s="23"/>
      <c r="D37" s="23"/>
      <c r="E37" s="23"/>
      <c r="F37" s="46">
        <v>19</v>
      </c>
    </row>
    <row r="38" spans="1:6" ht="24" customHeight="1">
      <c r="A38" s="23"/>
      <c r="B38" s="26" t="s">
        <v>14</v>
      </c>
      <c r="C38" s="23"/>
      <c r="D38" s="23"/>
      <c r="E38" s="23"/>
      <c r="F38" s="46">
        <v>20</v>
      </c>
    </row>
    <row r="39" spans="1:6" ht="24" customHeight="1">
      <c r="A39" s="23"/>
      <c r="B39" s="26" t="s">
        <v>15</v>
      </c>
      <c r="C39" s="23"/>
      <c r="D39" s="23"/>
      <c r="E39" s="23"/>
      <c r="F39" s="46">
        <v>21</v>
      </c>
    </row>
    <row r="40" spans="1:6" ht="24" customHeight="1">
      <c r="A40" s="23"/>
      <c r="B40" s="27" t="s">
        <v>102</v>
      </c>
      <c r="C40" s="23"/>
      <c r="D40" s="23"/>
      <c r="E40" s="23"/>
      <c r="F40" s="46">
        <v>22</v>
      </c>
    </row>
    <row r="41" spans="2:6" ht="18">
      <c r="B41" s="27" t="s">
        <v>103</v>
      </c>
      <c r="F41" s="46">
        <v>23</v>
      </c>
    </row>
    <row r="42" ht="12.75">
      <c r="D42" t="s">
        <v>2</v>
      </c>
    </row>
    <row r="47" spans="1:6" ht="12.75">
      <c r="A47" s="37"/>
      <c r="B47" s="37"/>
      <c r="C47" s="37"/>
      <c r="D47" s="37"/>
      <c r="E47" s="37"/>
      <c r="F47" s="37"/>
    </row>
    <row r="48" spans="1:9" ht="19.5" customHeight="1">
      <c r="A48" s="80" t="s">
        <v>131</v>
      </c>
      <c r="B48" s="80"/>
      <c r="C48" s="80"/>
      <c r="D48" s="80"/>
      <c r="E48" s="81" t="s">
        <v>137</v>
      </c>
      <c r="F48" s="81"/>
      <c r="G48" s="76"/>
      <c r="H48" s="76"/>
      <c r="I48" s="76"/>
    </row>
    <row r="49" spans="1:2" ht="15.75">
      <c r="A49" s="30"/>
      <c r="B49" s="30"/>
    </row>
    <row r="50" spans="1:2" ht="15.75">
      <c r="A50" s="30"/>
      <c r="B50" s="30"/>
    </row>
  </sheetData>
  <sheetProtection/>
  <mergeCells count="7">
    <mergeCell ref="A48:D48"/>
    <mergeCell ref="E48:F48"/>
    <mergeCell ref="A2:D3"/>
    <mergeCell ref="A13:F13"/>
    <mergeCell ref="A14:F14"/>
    <mergeCell ref="A15:F15"/>
    <mergeCell ref="A16:F16"/>
  </mergeCells>
  <printOptions/>
  <pageMargins left="0.7480314960629921" right="0.7086614173228347" top="0.7874015748031497" bottom="0.6692913385826772" header="0.5511811023622047" footer="0.35433070866141736"/>
  <pageSetup fitToHeight="1" fitToWidth="1" horizontalDpi="600" verticalDpi="600" orientation="portrait" paperSize="9" scale="71"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U62"/>
  <sheetViews>
    <sheetView showGridLines="0" zoomScalePageLayoutView="0" workbookViewId="0" topLeftCell="A1">
      <selection activeCell="A1" sqref="A1"/>
    </sheetView>
  </sheetViews>
  <sheetFormatPr defaultColWidth="9.140625" defaultRowHeight="12.75"/>
  <cols>
    <col min="1" max="1" width="34.140625" style="44" customWidth="1"/>
    <col min="2" max="6" width="9.140625" style="48" customWidth="1"/>
    <col min="7" max="16384" width="9.140625" style="44" customWidth="1"/>
  </cols>
  <sheetData>
    <row r="1" spans="1:21" ht="15.75">
      <c r="A1" s="54" t="s">
        <v>96</v>
      </c>
      <c r="P1" s="55"/>
      <c r="U1" s="55" t="s">
        <v>140</v>
      </c>
    </row>
    <row r="2" spans="16:21" ht="15.75">
      <c r="P2" s="55"/>
      <c r="U2" s="55" t="s">
        <v>139</v>
      </c>
    </row>
    <row r="3" spans="1:21" ht="18.75">
      <c r="A3" s="91" t="s">
        <v>99</v>
      </c>
      <c r="B3" s="91"/>
      <c r="C3" s="91"/>
      <c r="D3" s="91"/>
      <c r="E3" s="91"/>
      <c r="F3" s="91"/>
      <c r="G3" s="91"/>
      <c r="H3" s="91"/>
      <c r="I3" s="91"/>
      <c r="J3" s="91"/>
      <c r="K3" s="91"/>
      <c r="L3" s="91"/>
      <c r="M3" s="91"/>
      <c r="N3" s="91"/>
      <c r="O3" s="91"/>
      <c r="P3" s="91"/>
      <c r="Q3" s="91"/>
      <c r="R3" s="91"/>
      <c r="S3" s="91"/>
      <c r="T3" s="91"/>
      <c r="U3" s="91"/>
    </row>
    <row r="4" ht="18">
      <c r="A4" s="18" t="s">
        <v>4</v>
      </c>
    </row>
    <row r="5" spans="7:21" ht="12.75" customHeight="1">
      <c r="G5" s="71"/>
      <c r="H5" s="71"/>
      <c r="I5" s="71"/>
      <c r="J5" s="71"/>
      <c r="K5" s="71"/>
      <c r="L5" s="71"/>
      <c r="M5" s="79"/>
      <c r="N5" s="79"/>
      <c r="O5" s="79"/>
      <c r="P5" s="79"/>
      <c r="Q5" s="92" t="s">
        <v>69</v>
      </c>
      <c r="R5" s="92"/>
      <c r="S5" s="92"/>
      <c r="T5" s="92"/>
      <c r="U5" s="92"/>
    </row>
    <row r="6" spans="1:21" ht="12.75">
      <c r="A6" s="42" t="s">
        <v>29</v>
      </c>
      <c r="B6" s="45" t="s">
        <v>92</v>
      </c>
      <c r="C6" s="45" t="s">
        <v>93</v>
      </c>
      <c r="D6" s="45" t="s">
        <v>94</v>
      </c>
      <c r="E6" s="45" t="s">
        <v>95</v>
      </c>
      <c r="F6" s="45">
        <v>2016</v>
      </c>
      <c r="G6" s="45" t="s">
        <v>122</v>
      </c>
      <c r="H6" s="45" t="s">
        <v>123</v>
      </c>
      <c r="I6" s="45" t="s">
        <v>124</v>
      </c>
      <c r="J6" s="45" t="s">
        <v>125</v>
      </c>
      <c r="K6" s="45">
        <v>2017</v>
      </c>
      <c r="L6" s="78" t="s">
        <v>126</v>
      </c>
      <c r="M6" s="78" t="s">
        <v>127</v>
      </c>
      <c r="N6" s="78" t="s">
        <v>128</v>
      </c>
      <c r="O6" s="78" t="s">
        <v>129</v>
      </c>
      <c r="P6" s="45">
        <v>2018</v>
      </c>
      <c r="Q6" s="69" t="s">
        <v>132</v>
      </c>
      <c r="R6" s="69" t="s">
        <v>133</v>
      </c>
      <c r="S6" s="69" t="s">
        <v>134</v>
      </c>
      <c r="T6" s="69" t="s">
        <v>135</v>
      </c>
      <c r="U6" s="68">
        <v>2019</v>
      </c>
    </row>
    <row r="7" spans="1:11" ht="19.5" customHeight="1">
      <c r="A7" s="10" t="s">
        <v>31</v>
      </c>
      <c r="G7" s="48"/>
      <c r="H7" s="48"/>
      <c r="I7" s="48"/>
      <c r="J7" s="48"/>
      <c r="K7" s="48"/>
    </row>
    <row r="8" spans="1:21" ht="12.75" customHeight="1">
      <c r="A8" s="6" t="s">
        <v>21</v>
      </c>
      <c r="B8" s="57">
        <v>65</v>
      </c>
      <c r="C8" s="57">
        <v>54</v>
      </c>
      <c r="D8" s="57">
        <v>53</v>
      </c>
      <c r="E8" s="57">
        <v>56</v>
      </c>
      <c r="F8" s="14">
        <v>228</v>
      </c>
      <c r="G8" s="57">
        <v>57</v>
      </c>
      <c r="H8" s="57">
        <v>55</v>
      </c>
      <c r="I8" s="57">
        <v>58</v>
      </c>
      <c r="J8" s="57">
        <v>58</v>
      </c>
      <c r="K8" s="14">
        <v>228</v>
      </c>
      <c r="L8" s="57">
        <v>58</v>
      </c>
      <c r="M8" s="57">
        <v>54</v>
      </c>
      <c r="N8" s="57">
        <v>54</v>
      </c>
      <c r="O8" s="57">
        <v>58</v>
      </c>
      <c r="P8" s="14">
        <v>223</v>
      </c>
      <c r="Q8" s="57">
        <v>65</v>
      </c>
      <c r="R8" s="57">
        <v>52</v>
      </c>
      <c r="S8" s="57">
        <v>59</v>
      </c>
      <c r="T8" s="57" t="s">
        <v>136</v>
      </c>
      <c r="U8" s="14">
        <v>175</v>
      </c>
    </row>
    <row r="9" spans="1:21" ht="12.75" customHeight="1">
      <c r="A9" s="6" t="s">
        <v>22</v>
      </c>
      <c r="B9" s="57">
        <v>3</v>
      </c>
      <c r="C9" s="57">
        <v>4</v>
      </c>
      <c r="D9" s="57">
        <v>3</v>
      </c>
      <c r="E9" s="57">
        <v>2</v>
      </c>
      <c r="F9" s="14">
        <v>12</v>
      </c>
      <c r="G9" s="57">
        <v>3</v>
      </c>
      <c r="H9" s="57">
        <v>4</v>
      </c>
      <c r="I9" s="57">
        <v>4</v>
      </c>
      <c r="J9" s="57">
        <v>4</v>
      </c>
      <c r="K9" s="14">
        <v>16</v>
      </c>
      <c r="L9" s="57">
        <v>4</v>
      </c>
      <c r="M9" s="57">
        <v>5</v>
      </c>
      <c r="N9" s="57">
        <v>6</v>
      </c>
      <c r="O9" s="57">
        <v>6</v>
      </c>
      <c r="P9" s="14">
        <v>21</v>
      </c>
      <c r="Q9" s="57">
        <v>6</v>
      </c>
      <c r="R9" s="57">
        <v>8</v>
      </c>
      <c r="S9" s="57">
        <v>6</v>
      </c>
      <c r="T9" s="57" t="s">
        <v>136</v>
      </c>
      <c r="U9" s="14">
        <v>19</v>
      </c>
    </row>
    <row r="10" spans="1:21" ht="12.75" customHeight="1">
      <c r="A10" s="6" t="s">
        <v>23</v>
      </c>
      <c r="B10" s="57">
        <v>35</v>
      </c>
      <c r="C10" s="57">
        <v>40</v>
      </c>
      <c r="D10" s="57">
        <v>41</v>
      </c>
      <c r="E10" s="57">
        <v>46</v>
      </c>
      <c r="F10" s="14">
        <v>162</v>
      </c>
      <c r="G10" s="57">
        <v>49</v>
      </c>
      <c r="H10" s="57">
        <v>54</v>
      </c>
      <c r="I10" s="57">
        <v>56</v>
      </c>
      <c r="J10" s="57">
        <v>54</v>
      </c>
      <c r="K10" s="14">
        <v>213</v>
      </c>
      <c r="L10" s="57">
        <v>51</v>
      </c>
      <c r="M10" s="57">
        <v>51</v>
      </c>
      <c r="N10" s="57">
        <v>49</v>
      </c>
      <c r="O10" s="57">
        <v>50</v>
      </c>
      <c r="P10" s="14">
        <v>200</v>
      </c>
      <c r="Q10" s="57">
        <v>42</v>
      </c>
      <c r="R10" s="57">
        <v>40</v>
      </c>
      <c r="S10" s="57">
        <v>41</v>
      </c>
      <c r="T10" s="57" t="s">
        <v>136</v>
      </c>
      <c r="U10" s="14">
        <v>122</v>
      </c>
    </row>
    <row r="11" spans="1:21" ht="12.75" customHeight="1">
      <c r="A11" s="6" t="s">
        <v>24</v>
      </c>
      <c r="B11" s="57">
        <v>16</v>
      </c>
      <c r="C11" s="57">
        <v>20</v>
      </c>
      <c r="D11" s="57">
        <v>24</v>
      </c>
      <c r="E11" s="57">
        <v>14</v>
      </c>
      <c r="F11" s="14">
        <v>73</v>
      </c>
      <c r="G11" s="57">
        <v>28</v>
      </c>
      <c r="H11" s="57">
        <v>19</v>
      </c>
      <c r="I11" s="57">
        <v>18</v>
      </c>
      <c r="J11" s="57">
        <v>6</v>
      </c>
      <c r="K11" s="14">
        <v>70</v>
      </c>
      <c r="L11" s="57">
        <v>5</v>
      </c>
      <c r="M11" s="57">
        <v>6</v>
      </c>
      <c r="N11" s="57">
        <v>7</v>
      </c>
      <c r="O11" s="57">
        <v>7</v>
      </c>
      <c r="P11" s="14">
        <v>26</v>
      </c>
      <c r="Q11" s="57">
        <v>2</v>
      </c>
      <c r="R11" s="57">
        <v>11</v>
      </c>
      <c r="S11" s="57">
        <v>2</v>
      </c>
      <c r="T11" s="57" t="s">
        <v>136</v>
      </c>
      <c r="U11" s="14">
        <v>15</v>
      </c>
    </row>
    <row r="12" spans="1:21" ht="12.75" customHeight="1">
      <c r="A12" s="6" t="s">
        <v>25</v>
      </c>
      <c r="B12" s="57">
        <v>0</v>
      </c>
      <c r="C12" s="57">
        <v>0</v>
      </c>
      <c r="D12" s="57">
        <v>1</v>
      </c>
      <c r="E12" s="57">
        <v>0</v>
      </c>
      <c r="F12" s="14">
        <v>1</v>
      </c>
      <c r="G12" s="57">
        <v>1</v>
      </c>
      <c r="H12" s="57">
        <v>1</v>
      </c>
      <c r="I12" s="57">
        <v>1</v>
      </c>
      <c r="J12" s="57">
        <v>3</v>
      </c>
      <c r="K12" s="14">
        <v>5</v>
      </c>
      <c r="L12" s="57">
        <v>0</v>
      </c>
      <c r="M12" s="57">
        <v>0</v>
      </c>
      <c r="N12" s="57">
        <v>0</v>
      </c>
      <c r="O12" s="57">
        <v>1</v>
      </c>
      <c r="P12" s="14">
        <v>1</v>
      </c>
      <c r="Q12" s="57">
        <v>0</v>
      </c>
      <c r="R12" s="57">
        <v>2</v>
      </c>
      <c r="S12" s="57">
        <v>0</v>
      </c>
      <c r="T12" s="57" t="s">
        <v>136</v>
      </c>
      <c r="U12" s="14">
        <v>3</v>
      </c>
    </row>
    <row r="13" spans="1:21" ht="12.75" customHeight="1">
      <c r="A13" s="6" t="s">
        <v>26</v>
      </c>
      <c r="B13" s="57">
        <v>639</v>
      </c>
      <c r="C13" s="57">
        <v>636</v>
      </c>
      <c r="D13" s="57">
        <v>690</v>
      </c>
      <c r="E13" s="57">
        <v>722</v>
      </c>
      <c r="F13" s="14">
        <v>2687</v>
      </c>
      <c r="G13" s="57">
        <v>664</v>
      </c>
      <c r="H13" s="57">
        <v>672</v>
      </c>
      <c r="I13" s="57">
        <v>750</v>
      </c>
      <c r="J13" s="57">
        <v>707</v>
      </c>
      <c r="K13" s="14">
        <v>2793</v>
      </c>
      <c r="L13" s="57">
        <v>769</v>
      </c>
      <c r="M13" s="57">
        <v>697</v>
      </c>
      <c r="N13" s="57">
        <v>713</v>
      </c>
      <c r="O13" s="57">
        <v>660</v>
      </c>
      <c r="P13" s="14">
        <v>2840</v>
      </c>
      <c r="Q13" s="57">
        <v>784</v>
      </c>
      <c r="R13" s="57">
        <v>708</v>
      </c>
      <c r="S13" s="57">
        <v>711</v>
      </c>
      <c r="T13" s="57" t="s">
        <v>136</v>
      </c>
      <c r="U13" s="14">
        <v>2203</v>
      </c>
    </row>
    <row r="14" spans="1:21" ht="12.75" customHeight="1">
      <c r="A14" s="6" t="s">
        <v>27</v>
      </c>
      <c r="B14" s="57">
        <v>299</v>
      </c>
      <c r="C14" s="57">
        <v>294</v>
      </c>
      <c r="D14" s="57">
        <v>297</v>
      </c>
      <c r="E14" s="57">
        <v>316</v>
      </c>
      <c r="F14" s="14">
        <v>1206</v>
      </c>
      <c r="G14" s="57">
        <v>311</v>
      </c>
      <c r="H14" s="57">
        <v>338</v>
      </c>
      <c r="I14" s="57">
        <v>327</v>
      </c>
      <c r="J14" s="57">
        <v>348</v>
      </c>
      <c r="K14" s="14">
        <v>1324</v>
      </c>
      <c r="L14" s="57">
        <v>329</v>
      </c>
      <c r="M14" s="57">
        <v>334</v>
      </c>
      <c r="N14" s="57">
        <v>328</v>
      </c>
      <c r="O14" s="57">
        <v>348</v>
      </c>
      <c r="P14" s="14">
        <v>1340</v>
      </c>
      <c r="Q14" s="57">
        <v>372</v>
      </c>
      <c r="R14" s="57">
        <v>401</v>
      </c>
      <c r="S14" s="57">
        <v>439</v>
      </c>
      <c r="T14" s="57" t="s">
        <v>136</v>
      </c>
      <c r="U14" s="14">
        <v>1212</v>
      </c>
    </row>
    <row r="15" spans="1:21" ht="12.75" customHeight="1">
      <c r="A15" s="6" t="s">
        <v>28</v>
      </c>
      <c r="B15" s="57">
        <v>1634</v>
      </c>
      <c r="C15" s="57">
        <v>1727</v>
      </c>
      <c r="D15" s="57">
        <v>1589</v>
      </c>
      <c r="E15" s="57">
        <v>1808</v>
      </c>
      <c r="F15" s="14">
        <v>6757</v>
      </c>
      <c r="G15" s="57">
        <v>1868</v>
      </c>
      <c r="H15" s="57">
        <v>1749</v>
      </c>
      <c r="I15" s="57">
        <v>1746</v>
      </c>
      <c r="J15" s="57">
        <v>2053</v>
      </c>
      <c r="K15" s="14">
        <v>7417</v>
      </c>
      <c r="L15" s="57">
        <v>1899</v>
      </c>
      <c r="M15" s="57">
        <v>2015</v>
      </c>
      <c r="N15" s="57">
        <v>1787</v>
      </c>
      <c r="O15" s="57">
        <v>1911</v>
      </c>
      <c r="P15" s="14">
        <v>7612</v>
      </c>
      <c r="Q15" s="57">
        <v>1975</v>
      </c>
      <c r="R15" s="57">
        <v>1672</v>
      </c>
      <c r="S15" s="57">
        <v>1694</v>
      </c>
      <c r="T15" s="57" t="s">
        <v>136</v>
      </c>
      <c r="U15" s="14">
        <v>5340</v>
      </c>
    </row>
    <row r="16" spans="1:21" ht="12.75" customHeight="1">
      <c r="A16" s="6" t="s">
        <v>1</v>
      </c>
      <c r="B16" s="57">
        <v>189</v>
      </c>
      <c r="C16" s="57">
        <v>204</v>
      </c>
      <c r="D16" s="57">
        <v>213</v>
      </c>
      <c r="E16" s="57">
        <v>207</v>
      </c>
      <c r="F16" s="14">
        <v>813</v>
      </c>
      <c r="G16" s="57">
        <v>212</v>
      </c>
      <c r="H16" s="57">
        <v>207</v>
      </c>
      <c r="I16" s="57">
        <v>210</v>
      </c>
      <c r="J16" s="57">
        <v>202</v>
      </c>
      <c r="K16" s="14">
        <v>831</v>
      </c>
      <c r="L16" s="57">
        <v>223</v>
      </c>
      <c r="M16" s="57">
        <v>231</v>
      </c>
      <c r="N16" s="57">
        <v>231</v>
      </c>
      <c r="O16" s="57">
        <v>203</v>
      </c>
      <c r="P16" s="14">
        <v>888</v>
      </c>
      <c r="Q16" s="57">
        <v>266</v>
      </c>
      <c r="R16" s="57">
        <v>276</v>
      </c>
      <c r="S16" s="57">
        <v>283</v>
      </c>
      <c r="T16" s="57" t="s">
        <v>136</v>
      </c>
      <c r="U16" s="14">
        <v>825</v>
      </c>
    </row>
    <row r="17" spans="1:21" ht="12.75" customHeight="1">
      <c r="A17" s="6" t="s">
        <v>0</v>
      </c>
      <c r="B17" s="57">
        <v>7</v>
      </c>
      <c r="C17" s="57">
        <v>7</v>
      </c>
      <c r="D17" s="57">
        <v>8</v>
      </c>
      <c r="E17" s="57">
        <v>5</v>
      </c>
      <c r="F17" s="14">
        <v>28</v>
      </c>
      <c r="G17" s="57">
        <v>5</v>
      </c>
      <c r="H17" s="57">
        <v>5</v>
      </c>
      <c r="I17" s="57">
        <v>3</v>
      </c>
      <c r="J17" s="57">
        <v>3</v>
      </c>
      <c r="K17" s="14">
        <v>16</v>
      </c>
      <c r="L17" s="57">
        <v>3</v>
      </c>
      <c r="M17" s="57">
        <v>5</v>
      </c>
      <c r="N17" s="57">
        <v>4</v>
      </c>
      <c r="O17" s="57">
        <v>4</v>
      </c>
      <c r="P17" s="14">
        <v>17</v>
      </c>
      <c r="Q17" s="57">
        <v>4</v>
      </c>
      <c r="R17" s="57">
        <v>4</v>
      </c>
      <c r="S17" s="57">
        <v>4</v>
      </c>
      <c r="T17" s="57" t="s">
        <v>136</v>
      </c>
      <c r="U17" s="14">
        <v>12</v>
      </c>
    </row>
    <row r="18" spans="1:21" ht="14.25">
      <c r="A18" s="11" t="s">
        <v>17</v>
      </c>
      <c r="B18" s="60">
        <v>2885</v>
      </c>
      <c r="C18" s="60">
        <v>2986</v>
      </c>
      <c r="D18" s="60">
        <v>2917</v>
      </c>
      <c r="E18" s="60">
        <v>3178</v>
      </c>
      <c r="F18" s="43">
        <v>11966</v>
      </c>
      <c r="G18" s="60">
        <v>3197</v>
      </c>
      <c r="H18" s="60">
        <v>3104</v>
      </c>
      <c r="I18" s="60">
        <v>3173</v>
      </c>
      <c r="J18" s="60">
        <v>3438</v>
      </c>
      <c r="K18" s="43">
        <v>12912</v>
      </c>
      <c r="L18" s="60">
        <v>3342</v>
      </c>
      <c r="M18" s="60">
        <v>3399</v>
      </c>
      <c r="N18" s="60">
        <v>3180</v>
      </c>
      <c r="O18" s="60">
        <v>3248</v>
      </c>
      <c r="P18" s="43">
        <v>13169</v>
      </c>
      <c r="Q18" s="60">
        <v>3515</v>
      </c>
      <c r="R18" s="60">
        <v>3172</v>
      </c>
      <c r="S18" s="60">
        <v>3238</v>
      </c>
      <c r="T18" s="60" t="s">
        <v>136</v>
      </c>
      <c r="U18" s="43">
        <v>9925</v>
      </c>
    </row>
    <row r="19" spans="1:21" ht="12.75" customHeight="1">
      <c r="A19" s="38"/>
      <c r="B19" s="67"/>
      <c r="C19" s="67"/>
      <c r="D19" s="67"/>
      <c r="E19" s="67"/>
      <c r="F19" s="67"/>
      <c r="G19" s="67"/>
      <c r="H19" s="67"/>
      <c r="I19" s="67"/>
      <c r="J19" s="67"/>
      <c r="K19" s="67"/>
      <c r="L19" s="67"/>
      <c r="M19" s="67"/>
      <c r="N19" s="67"/>
      <c r="O19" s="67"/>
      <c r="P19" s="67"/>
      <c r="Q19" s="67"/>
      <c r="R19" s="67"/>
      <c r="S19" s="67"/>
      <c r="T19" s="67"/>
      <c r="U19" s="67"/>
    </row>
    <row r="20" spans="1:21" ht="19.5" customHeight="1">
      <c r="A20" s="10" t="s">
        <v>30</v>
      </c>
      <c r="B20" s="67"/>
      <c r="C20" s="67"/>
      <c r="D20" s="67"/>
      <c r="E20" s="67"/>
      <c r="F20" s="67"/>
      <c r="G20" s="67"/>
      <c r="H20" s="67"/>
      <c r="I20" s="67"/>
      <c r="J20" s="67"/>
      <c r="K20" s="67"/>
      <c r="L20" s="67"/>
      <c r="M20" s="67"/>
      <c r="N20" s="67"/>
      <c r="O20" s="67"/>
      <c r="P20" s="67"/>
      <c r="Q20" s="67"/>
      <c r="R20" s="67"/>
      <c r="S20" s="67"/>
      <c r="T20" s="67"/>
      <c r="U20" s="67"/>
    </row>
    <row r="21" spans="1:21" ht="12.75" customHeight="1">
      <c r="A21" s="15" t="s">
        <v>21</v>
      </c>
      <c r="B21" s="57">
        <v>111</v>
      </c>
      <c r="C21" s="57">
        <v>122</v>
      </c>
      <c r="D21" s="57">
        <v>135</v>
      </c>
      <c r="E21" s="57">
        <v>145</v>
      </c>
      <c r="F21" s="14">
        <v>512</v>
      </c>
      <c r="G21" s="57">
        <v>135</v>
      </c>
      <c r="H21" s="57">
        <v>148</v>
      </c>
      <c r="I21" s="57">
        <v>144</v>
      </c>
      <c r="J21" s="57">
        <v>153</v>
      </c>
      <c r="K21" s="14">
        <v>580</v>
      </c>
      <c r="L21" s="57">
        <v>144</v>
      </c>
      <c r="M21" s="57">
        <v>148</v>
      </c>
      <c r="N21" s="57">
        <v>155</v>
      </c>
      <c r="O21" s="57">
        <v>160</v>
      </c>
      <c r="P21" s="14">
        <v>607</v>
      </c>
      <c r="Q21" s="57">
        <v>166</v>
      </c>
      <c r="R21" s="57">
        <v>152</v>
      </c>
      <c r="S21" s="57">
        <v>155</v>
      </c>
      <c r="T21" s="57" t="s">
        <v>136</v>
      </c>
      <c r="U21" s="14">
        <v>473</v>
      </c>
    </row>
    <row r="22" spans="1:21" ht="12.75" customHeight="1">
      <c r="A22" s="15" t="s">
        <v>22</v>
      </c>
      <c r="B22" s="57">
        <v>16</v>
      </c>
      <c r="C22" s="57">
        <v>18</v>
      </c>
      <c r="D22" s="57">
        <v>18</v>
      </c>
      <c r="E22" s="57">
        <v>26</v>
      </c>
      <c r="F22" s="14">
        <v>77</v>
      </c>
      <c r="G22" s="57">
        <v>17</v>
      </c>
      <c r="H22" s="57">
        <v>19</v>
      </c>
      <c r="I22" s="57">
        <v>21</v>
      </c>
      <c r="J22" s="57">
        <v>25</v>
      </c>
      <c r="K22" s="14">
        <v>81</v>
      </c>
      <c r="L22" s="57">
        <v>18</v>
      </c>
      <c r="M22" s="57">
        <v>21</v>
      </c>
      <c r="N22" s="57">
        <v>23</v>
      </c>
      <c r="O22" s="57">
        <v>28</v>
      </c>
      <c r="P22" s="14">
        <v>90</v>
      </c>
      <c r="Q22" s="57">
        <v>20</v>
      </c>
      <c r="R22" s="57">
        <v>23</v>
      </c>
      <c r="S22" s="57">
        <v>23</v>
      </c>
      <c r="T22" s="57" t="s">
        <v>136</v>
      </c>
      <c r="U22" s="14">
        <v>66</v>
      </c>
    </row>
    <row r="23" spans="1:21" ht="12.75" customHeight="1">
      <c r="A23" s="15" t="s">
        <v>23</v>
      </c>
      <c r="B23" s="57">
        <v>100</v>
      </c>
      <c r="C23" s="57">
        <v>90</v>
      </c>
      <c r="D23" s="57">
        <v>103</v>
      </c>
      <c r="E23" s="57">
        <v>108</v>
      </c>
      <c r="F23" s="14">
        <v>401</v>
      </c>
      <c r="G23" s="57">
        <v>89</v>
      </c>
      <c r="H23" s="57">
        <v>90</v>
      </c>
      <c r="I23" s="57">
        <v>98</v>
      </c>
      <c r="J23" s="57">
        <v>88</v>
      </c>
      <c r="K23" s="14">
        <v>365</v>
      </c>
      <c r="L23" s="57">
        <v>95</v>
      </c>
      <c r="M23" s="57">
        <v>113</v>
      </c>
      <c r="N23" s="57">
        <v>133</v>
      </c>
      <c r="O23" s="57">
        <v>121</v>
      </c>
      <c r="P23" s="14">
        <v>463</v>
      </c>
      <c r="Q23" s="57">
        <v>132</v>
      </c>
      <c r="R23" s="57">
        <v>151</v>
      </c>
      <c r="S23" s="57">
        <v>150</v>
      </c>
      <c r="T23" s="57" t="s">
        <v>136</v>
      </c>
      <c r="U23" s="14">
        <v>432</v>
      </c>
    </row>
    <row r="24" spans="1:21" ht="12.75" customHeight="1">
      <c r="A24" s="15" t="s">
        <v>24</v>
      </c>
      <c r="B24" s="57">
        <v>113</v>
      </c>
      <c r="C24" s="57">
        <v>131</v>
      </c>
      <c r="D24" s="57">
        <v>173</v>
      </c>
      <c r="E24" s="57">
        <v>194</v>
      </c>
      <c r="F24" s="14">
        <v>612</v>
      </c>
      <c r="G24" s="57">
        <v>132</v>
      </c>
      <c r="H24" s="57">
        <v>104</v>
      </c>
      <c r="I24" s="57">
        <v>97</v>
      </c>
      <c r="J24" s="57">
        <v>101</v>
      </c>
      <c r="K24" s="14">
        <v>434</v>
      </c>
      <c r="L24" s="57">
        <v>120</v>
      </c>
      <c r="M24" s="57">
        <v>154</v>
      </c>
      <c r="N24" s="57">
        <v>148</v>
      </c>
      <c r="O24" s="57">
        <v>163</v>
      </c>
      <c r="P24" s="14">
        <v>584</v>
      </c>
      <c r="Q24" s="57">
        <v>101</v>
      </c>
      <c r="R24" s="57">
        <v>119</v>
      </c>
      <c r="S24" s="57">
        <v>108</v>
      </c>
      <c r="T24" s="57" t="s">
        <v>136</v>
      </c>
      <c r="U24" s="14">
        <v>328</v>
      </c>
    </row>
    <row r="25" spans="1:21" ht="12.75" customHeight="1">
      <c r="A25" s="6" t="s">
        <v>25</v>
      </c>
      <c r="B25" s="57">
        <v>4</v>
      </c>
      <c r="C25" s="57">
        <v>6</v>
      </c>
      <c r="D25" s="57">
        <v>6</v>
      </c>
      <c r="E25" s="57">
        <v>7</v>
      </c>
      <c r="F25" s="14">
        <v>23</v>
      </c>
      <c r="G25" s="57">
        <v>7</v>
      </c>
      <c r="H25" s="57">
        <v>6</v>
      </c>
      <c r="I25" s="57">
        <v>7</v>
      </c>
      <c r="J25" s="57">
        <v>7</v>
      </c>
      <c r="K25" s="14">
        <v>26</v>
      </c>
      <c r="L25" s="57">
        <v>6</v>
      </c>
      <c r="M25" s="57">
        <v>6</v>
      </c>
      <c r="N25" s="57">
        <v>8</v>
      </c>
      <c r="O25" s="57">
        <v>7</v>
      </c>
      <c r="P25" s="14">
        <v>28</v>
      </c>
      <c r="Q25" s="57">
        <v>5</v>
      </c>
      <c r="R25" s="57">
        <v>9</v>
      </c>
      <c r="S25" s="57">
        <v>7</v>
      </c>
      <c r="T25" s="57" t="s">
        <v>136</v>
      </c>
      <c r="U25" s="14">
        <v>22</v>
      </c>
    </row>
    <row r="26" spans="1:21" ht="12.75" customHeight="1">
      <c r="A26" s="15" t="s">
        <v>26</v>
      </c>
      <c r="B26" s="57">
        <v>526</v>
      </c>
      <c r="C26" s="57">
        <v>495</v>
      </c>
      <c r="D26" s="57">
        <v>581</v>
      </c>
      <c r="E26" s="57">
        <v>545</v>
      </c>
      <c r="F26" s="14">
        <v>2147</v>
      </c>
      <c r="G26" s="57">
        <v>534</v>
      </c>
      <c r="H26" s="57">
        <v>540</v>
      </c>
      <c r="I26" s="57">
        <v>598</v>
      </c>
      <c r="J26" s="57">
        <v>572</v>
      </c>
      <c r="K26" s="14">
        <v>2243</v>
      </c>
      <c r="L26" s="57">
        <v>543</v>
      </c>
      <c r="M26" s="57">
        <v>612</v>
      </c>
      <c r="N26" s="57">
        <v>647</v>
      </c>
      <c r="O26" s="57">
        <v>658</v>
      </c>
      <c r="P26" s="14">
        <v>2460</v>
      </c>
      <c r="Q26" s="57">
        <v>678</v>
      </c>
      <c r="R26" s="57">
        <v>566</v>
      </c>
      <c r="S26" s="57">
        <v>609</v>
      </c>
      <c r="T26" s="57" t="s">
        <v>136</v>
      </c>
      <c r="U26" s="14">
        <v>1853</v>
      </c>
    </row>
    <row r="27" spans="1:21" ht="12.75" customHeight="1">
      <c r="A27" s="15" t="s">
        <v>27</v>
      </c>
      <c r="B27" s="57">
        <v>401</v>
      </c>
      <c r="C27" s="57">
        <v>449</v>
      </c>
      <c r="D27" s="57">
        <v>476</v>
      </c>
      <c r="E27" s="57">
        <v>494</v>
      </c>
      <c r="F27" s="14">
        <v>1819</v>
      </c>
      <c r="G27" s="57">
        <v>490</v>
      </c>
      <c r="H27" s="57">
        <v>481</v>
      </c>
      <c r="I27" s="57">
        <v>511</v>
      </c>
      <c r="J27" s="57">
        <v>500</v>
      </c>
      <c r="K27" s="14">
        <v>1982</v>
      </c>
      <c r="L27" s="57">
        <v>533</v>
      </c>
      <c r="M27" s="57">
        <v>557</v>
      </c>
      <c r="N27" s="57">
        <v>533</v>
      </c>
      <c r="O27" s="57">
        <v>573</v>
      </c>
      <c r="P27" s="14">
        <v>2196</v>
      </c>
      <c r="Q27" s="57">
        <v>593</v>
      </c>
      <c r="R27" s="57">
        <v>565</v>
      </c>
      <c r="S27" s="57">
        <v>559</v>
      </c>
      <c r="T27" s="57" t="s">
        <v>136</v>
      </c>
      <c r="U27" s="14">
        <v>1717</v>
      </c>
    </row>
    <row r="28" spans="1:21" ht="12.75" customHeight="1">
      <c r="A28" s="6" t="s">
        <v>28</v>
      </c>
      <c r="B28" s="57">
        <v>1224</v>
      </c>
      <c r="C28" s="57">
        <v>1233</v>
      </c>
      <c r="D28" s="57">
        <v>1216</v>
      </c>
      <c r="E28" s="57">
        <v>1322</v>
      </c>
      <c r="F28" s="14">
        <v>4995</v>
      </c>
      <c r="G28" s="57">
        <v>1432</v>
      </c>
      <c r="H28" s="57">
        <v>1387</v>
      </c>
      <c r="I28" s="57">
        <v>1324</v>
      </c>
      <c r="J28" s="57">
        <v>1335</v>
      </c>
      <c r="K28" s="14">
        <v>5478</v>
      </c>
      <c r="L28" s="57">
        <v>1357</v>
      </c>
      <c r="M28" s="57">
        <v>1431</v>
      </c>
      <c r="N28" s="57">
        <v>1286</v>
      </c>
      <c r="O28" s="57">
        <v>1488</v>
      </c>
      <c r="P28" s="14">
        <v>5561</v>
      </c>
      <c r="Q28" s="57">
        <v>1576</v>
      </c>
      <c r="R28" s="57">
        <v>1428</v>
      </c>
      <c r="S28" s="57">
        <v>1517</v>
      </c>
      <c r="T28" s="57" t="s">
        <v>136</v>
      </c>
      <c r="U28" s="14">
        <v>4521</v>
      </c>
    </row>
    <row r="29" spans="1:21" ht="12.75" customHeight="1">
      <c r="A29" s="15" t="s">
        <v>1</v>
      </c>
      <c r="B29" s="57">
        <v>460</v>
      </c>
      <c r="C29" s="57">
        <v>447</v>
      </c>
      <c r="D29" s="57">
        <v>501</v>
      </c>
      <c r="E29" s="57">
        <v>504</v>
      </c>
      <c r="F29" s="14">
        <v>1913</v>
      </c>
      <c r="G29" s="57">
        <v>484</v>
      </c>
      <c r="H29" s="57">
        <v>465</v>
      </c>
      <c r="I29" s="57">
        <v>517</v>
      </c>
      <c r="J29" s="57">
        <v>511</v>
      </c>
      <c r="K29" s="14">
        <v>1976</v>
      </c>
      <c r="L29" s="57">
        <v>500</v>
      </c>
      <c r="M29" s="57">
        <v>468</v>
      </c>
      <c r="N29" s="57">
        <v>512</v>
      </c>
      <c r="O29" s="57">
        <v>503</v>
      </c>
      <c r="P29" s="14">
        <v>1983</v>
      </c>
      <c r="Q29" s="57">
        <v>514</v>
      </c>
      <c r="R29" s="57">
        <v>477</v>
      </c>
      <c r="S29" s="57">
        <v>553</v>
      </c>
      <c r="T29" s="57" t="s">
        <v>136</v>
      </c>
      <c r="U29" s="14">
        <v>1544</v>
      </c>
    </row>
    <row r="30" spans="1:21" ht="12.75" customHeight="1">
      <c r="A30" s="15" t="s">
        <v>0</v>
      </c>
      <c r="B30" s="57">
        <v>3</v>
      </c>
      <c r="C30" s="57">
        <v>3</v>
      </c>
      <c r="D30" s="57">
        <v>3</v>
      </c>
      <c r="E30" s="57">
        <v>4</v>
      </c>
      <c r="F30" s="14">
        <v>13</v>
      </c>
      <c r="G30" s="57">
        <v>3</v>
      </c>
      <c r="H30" s="57">
        <v>3</v>
      </c>
      <c r="I30" s="57">
        <v>4</v>
      </c>
      <c r="J30" s="57">
        <v>3</v>
      </c>
      <c r="K30" s="14">
        <v>13</v>
      </c>
      <c r="L30" s="57">
        <v>4</v>
      </c>
      <c r="M30" s="57">
        <v>6</v>
      </c>
      <c r="N30" s="57">
        <v>8</v>
      </c>
      <c r="O30" s="57">
        <v>9</v>
      </c>
      <c r="P30" s="14">
        <v>27</v>
      </c>
      <c r="Q30" s="57">
        <v>5</v>
      </c>
      <c r="R30" s="57">
        <v>5</v>
      </c>
      <c r="S30" s="57">
        <v>3</v>
      </c>
      <c r="T30" s="57" t="s">
        <v>136</v>
      </c>
      <c r="U30" s="14">
        <v>13</v>
      </c>
    </row>
    <row r="31" spans="1:21" ht="12" customHeight="1">
      <c r="A31" s="11" t="s">
        <v>18</v>
      </c>
      <c r="B31" s="60">
        <v>2958</v>
      </c>
      <c r="C31" s="60">
        <v>2995</v>
      </c>
      <c r="D31" s="60">
        <v>3211</v>
      </c>
      <c r="E31" s="60">
        <v>3348</v>
      </c>
      <c r="F31" s="43">
        <v>12511</v>
      </c>
      <c r="G31" s="60">
        <v>3320</v>
      </c>
      <c r="H31" s="60">
        <v>3244</v>
      </c>
      <c r="I31" s="60">
        <v>3319</v>
      </c>
      <c r="J31" s="60">
        <v>3296</v>
      </c>
      <c r="K31" s="43">
        <v>13179</v>
      </c>
      <c r="L31" s="60">
        <v>3321</v>
      </c>
      <c r="M31" s="60">
        <v>3515</v>
      </c>
      <c r="N31" s="60">
        <v>3453</v>
      </c>
      <c r="O31" s="60">
        <v>3710</v>
      </c>
      <c r="P31" s="43">
        <v>13999</v>
      </c>
      <c r="Q31" s="60">
        <v>3791</v>
      </c>
      <c r="R31" s="60">
        <v>3496</v>
      </c>
      <c r="S31" s="60">
        <v>3685</v>
      </c>
      <c r="T31" s="60" t="s">
        <v>136</v>
      </c>
      <c r="U31" s="43">
        <v>10972</v>
      </c>
    </row>
    <row r="32" spans="1:11" ht="12.75" customHeight="1">
      <c r="A32" s="12"/>
      <c r="G32" s="48"/>
      <c r="H32" s="48"/>
      <c r="I32" s="48"/>
      <c r="J32" s="48"/>
      <c r="K32" s="48"/>
    </row>
    <row r="33" spans="1:21" ht="12.75" customHeight="1">
      <c r="A33" s="12"/>
      <c r="G33" s="71"/>
      <c r="H33" s="71"/>
      <c r="I33" s="71"/>
      <c r="J33" s="71"/>
      <c r="K33" s="71"/>
      <c r="L33" s="71"/>
      <c r="M33" s="79"/>
      <c r="N33" s="79"/>
      <c r="O33" s="79"/>
      <c r="P33" s="79"/>
      <c r="Q33" s="92" t="s">
        <v>69</v>
      </c>
      <c r="R33" s="92"/>
      <c r="S33" s="92"/>
      <c r="T33" s="92"/>
      <c r="U33" s="92"/>
    </row>
    <row r="34" spans="1:21" ht="12.75">
      <c r="A34" s="42" t="s">
        <v>29</v>
      </c>
      <c r="B34" s="45" t="s">
        <v>92</v>
      </c>
      <c r="C34" s="45" t="s">
        <v>93</v>
      </c>
      <c r="D34" s="45" t="s">
        <v>94</v>
      </c>
      <c r="E34" s="45" t="s">
        <v>95</v>
      </c>
      <c r="F34" s="45">
        <v>2016</v>
      </c>
      <c r="G34" s="45" t="s">
        <v>122</v>
      </c>
      <c r="H34" s="45" t="s">
        <v>123</v>
      </c>
      <c r="I34" s="45" t="s">
        <v>124</v>
      </c>
      <c r="J34" s="45" t="s">
        <v>125</v>
      </c>
      <c r="K34" s="45">
        <v>2017</v>
      </c>
      <c r="L34" s="78" t="s">
        <v>126</v>
      </c>
      <c r="M34" s="78" t="s">
        <v>127</v>
      </c>
      <c r="N34" s="78" t="s">
        <v>128</v>
      </c>
      <c r="O34" s="78" t="s">
        <v>129</v>
      </c>
      <c r="P34" s="45">
        <v>2018</v>
      </c>
      <c r="Q34" s="69" t="s">
        <v>132</v>
      </c>
      <c r="R34" s="69" t="s">
        <v>133</v>
      </c>
      <c r="S34" s="69" t="s">
        <v>134</v>
      </c>
      <c r="T34" s="69" t="s">
        <v>135</v>
      </c>
      <c r="U34" s="68">
        <v>2019</v>
      </c>
    </row>
    <row r="35" spans="1:11" ht="19.5" customHeight="1">
      <c r="A35" s="17" t="s">
        <v>37</v>
      </c>
      <c r="G35" s="48"/>
      <c r="H35" s="48"/>
      <c r="I35" s="48"/>
      <c r="J35" s="48"/>
      <c r="K35" s="48"/>
    </row>
    <row r="36" spans="1:21" ht="12.75" customHeight="1">
      <c r="A36" s="6" t="s">
        <v>33</v>
      </c>
      <c r="B36" s="57">
        <v>385</v>
      </c>
      <c r="C36" s="57">
        <v>384</v>
      </c>
      <c r="D36" s="57">
        <v>348</v>
      </c>
      <c r="E36" s="57">
        <v>415</v>
      </c>
      <c r="F36" s="14">
        <v>1531</v>
      </c>
      <c r="G36" s="57">
        <v>431</v>
      </c>
      <c r="H36" s="57">
        <v>441</v>
      </c>
      <c r="I36" s="57">
        <v>402</v>
      </c>
      <c r="J36" s="57">
        <v>430</v>
      </c>
      <c r="K36" s="14">
        <v>1703</v>
      </c>
      <c r="L36" s="57">
        <v>373</v>
      </c>
      <c r="M36" s="57">
        <v>433</v>
      </c>
      <c r="N36" s="57">
        <v>420</v>
      </c>
      <c r="O36" s="57">
        <v>449</v>
      </c>
      <c r="P36" s="14">
        <v>1675</v>
      </c>
      <c r="Q36" s="57">
        <v>382</v>
      </c>
      <c r="R36" s="57">
        <v>470</v>
      </c>
      <c r="S36" s="57">
        <v>489</v>
      </c>
      <c r="T36" s="57" t="s">
        <v>136</v>
      </c>
      <c r="U36" s="14">
        <v>1341</v>
      </c>
    </row>
    <row r="37" spans="1:21" ht="12.75" customHeight="1">
      <c r="A37" s="6" t="s">
        <v>72</v>
      </c>
      <c r="B37" s="57">
        <v>76</v>
      </c>
      <c r="C37" s="57">
        <v>90</v>
      </c>
      <c r="D37" s="57">
        <v>120</v>
      </c>
      <c r="E37" s="57">
        <v>137</v>
      </c>
      <c r="F37" s="14">
        <v>423</v>
      </c>
      <c r="G37" s="57">
        <v>85</v>
      </c>
      <c r="H37" s="57">
        <v>102</v>
      </c>
      <c r="I37" s="57">
        <v>130</v>
      </c>
      <c r="J37" s="57">
        <v>142</v>
      </c>
      <c r="K37" s="14">
        <v>460</v>
      </c>
      <c r="L37" s="57">
        <v>115</v>
      </c>
      <c r="M37" s="57">
        <v>139</v>
      </c>
      <c r="N37" s="57">
        <v>134</v>
      </c>
      <c r="O37" s="57">
        <v>115</v>
      </c>
      <c r="P37" s="14">
        <v>503</v>
      </c>
      <c r="Q37" s="57">
        <v>133</v>
      </c>
      <c r="R37" s="57">
        <v>128</v>
      </c>
      <c r="S37" s="57">
        <v>137</v>
      </c>
      <c r="T37" s="57" t="s">
        <v>136</v>
      </c>
      <c r="U37" s="14">
        <v>398</v>
      </c>
    </row>
    <row r="38" spans="1:21" ht="12.75" customHeight="1">
      <c r="A38" s="6" t="s">
        <v>85</v>
      </c>
      <c r="B38" s="57">
        <v>1830</v>
      </c>
      <c r="C38" s="57">
        <v>1883</v>
      </c>
      <c r="D38" s="57">
        <v>1724</v>
      </c>
      <c r="E38" s="57">
        <v>1814</v>
      </c>
      <c r="F38" s="14">
        <v>7251</v>
      </c>
      <c r="G38" s="57">
        <v>1938</v>
      </c>
      <c r="H38" s="57">
        <v>1738</v>
      </c>
      <c r="I38" s="57">
        <v>1934</v>
      </c>
      <c r="J38" s="57">
        <v>2003</v>
      </c>
      <c r="K38" s="14">
        <v>7613</v>
      </c>
      <c r="L38" s="57">
        <v>2090</v>
      </c>
      <c r="M38" s="57">
        <v>2022</v>
      </c>
      <c r="N38" s="57">
        <v>1835</v>
      </c>
      <c r="O38" s="57">
        <v>1949</v>
      </c>
      <c r="P38" s="14">
        <v>7896</v>
      </c>
      <c r="Q38" s="57">
        <v>2223</v>
      </c>
      <c r="R38" s="57">
        <v>1853</v>
      </c>
      <c r="S38" s="57">
        <v>1816</v>
      </c>
      <c r="T38" s="57" t="s">
        <v>136</v>
      </c>
      <c r="U38" s="14">
        <v>5892</v>
      </c>
    </row>
    <row r="39" spans="1:21" ht="12.75" customHeight="1">
      <c r="A39" s="6" t="s">
        <v>35</v>
      </c>
      <c r="B39" s="57">
        <v>65</v>
      </c>
      <c r="C39" s="57">
        <v>54</v>
      </c>
      <c r="D39" s="57">
        <v>52</v>
      </c>
      <c r="E39" s="57">
        <v>57</v>
      </c>
      <c r="F39" s="14">
        <v>229</v>
      </c>
      <c r="G39" s="57">
        <v>64</v>
      </c>
      <c r="H39" s="57">
        <v>59</v>
      </c>
      <c r="I39" s="57">
        <v>40</v>
      </c>
      <c r="J39" s="57">
        <v>64</v>
      </c>
      <c r="K39" s="14">
        <v>226</v>
      </c>
      <c r="L39" s="57">
        <v>56</v>
      </c>
      <c r="M39" s="57">
        <v>64</v>
      </c>
      <c r="N39" s="57">
        <v>75</v>
      </c>
      <c r="O39" s="57">
        <v>64</v>
      </c>
      <c r="P39" s="14">
        <v>259</v>
      </c>
      <c r="Q39" s="57">
        <v>55</v>
      </c>
      <c r="R39" s="57">
        <v>72</v>
      </c>
      <c r="S39" s="57">
        <v>77</v>
      </c>
      <c r="T39" s="57" t="s">
        <v>136</v>
      </c>
      <c r="U39" s="14">
        <v>203</v>
      </c>
    </row>
    <row r="40" spans="1:21" ht="12.75" customHeight="1">
      <c r="A40" s="6" t="s">
        <v>73</v>
      </c>
      <c r="B40" s="57">
        <v>120</v>
      </c>
      <c r="C40" s="57">
        <v>142</v>
      </c>
      <c r="D40" s="57">
        <v>121</v>
      </c>
      <c r="E40" s="57">
        <v>170</v>
      </c>
      <c r="F40" s="14">
        <v>553</v>
      </c>
      <c r="G40" s="57">
        <v>155</v>
      </c>
      <c r="H40" s="57">
        <v>164</v>
      </c>
      <c r="I40" s="57">
        <v>157</v>
      </c>
      <c r="J40" s="57">
        <v>159</v>
      </c>
      <c r="K40" s="14">
        <v>635</v>
      </c>
      <c r="L40" s="57">
        <v>127</v>
      </c>
      <c r="M40" s="57">
        <v>134</v>
      </c>
      <c r="N40" s="57">
        <v>128</v>
      </c>
      <c r="O40" s="57">
        <v>129</v>
      </c>
      <c r="P40" s="14">
        <v>517</v>
      </c>
      <c r="Q40" s="57">
        <v>149</v>
      </c>
      <c r="R40" s="57">
        <v>105</v>
      </c>
      <c r="S40" s="57">
        <v>149</v>
      </c>
      <c r="T40" s="57" t="s">
        <v>136</v>
      </c>
      <c r="U40" s="14">
        <v>403</v>
      </c>
    </row>
    <row r="41" spans="1:21" ht="12.75" customHeight="1">
      <c r="A41" s="6" t="s">
        <v>36</v>
      </c>
      <c r="B41" s="57">
        <v>194</v>
      </c>
      <c r="C41" s="57">
        <v>217</v>
      </c>
      <c r="D41" s="57">
        <v>320</v>
      </c>
      <c r="E41" s="57">
        <v>318</v>
      </c>
      <c r="F41" s="14">
        <v>1049</v>
      </c>
      <c r="G41" s="57">
        <v>291</v>
      </c>
      <c r="H41" s="57">
        <v>314</v>
      </c>
      <c r="I41" s="57">
        <v>301</v>
      </c>
      <c r="J41" s="57">
        <v>295</v>
      </c>
      <c r="K41" s="14">
        <v>1200</v>
      </c>
      <c r="L41" s="57">
        <v>303</v>
      </c>
      <c r="M41" s="57">
        <v>309</v>
      </c>
      <c r="N41" s="57">
        <v>291</v>
      </c>
      <c r="O41" s="57">
        <v>342</v>
      </c>
      <c r="P41" s="14">
        <v>1245</v>
      </c>
      <c r="Q41" s="57">
        <v>358</v>
      </c>
      <c r="R41" s="57">
        <v>351</v>
      </c>
      <c r="S41" s="57">
        <v>343</v>
      </c>
      <c r="T41" s="57" t="s">
        <v>136</v>
      </c>
      <c r="U41" s="14">
        <v>1053</v>
      </c>
    </row>
    <row r="42" spans="1:21" ht="12.75" customHeight="1">
      <c r="A42" s="6" t="s">
        <v>34</v>
      </c>
      <c r="B42" s="57">
        <v>47</v>
      </c>
      <c r="C42" s="57">
        <v>33</v>
      </c>
      <c r="D42" s="57">
        <v>67</v>
      </c>
      <c r="E42" s="57">
        <v>74</v>
      </c>
      <c r="F42" s="14">
        <v>220</v>
      </c>
      <c r="G42" s="57">
        <v>54</v>
      </c>
      <c r="H42" s="57">
        <v>71</v>
      </c>
      <c r="I42" s="57">
        <v>67</v>
      </c>
      <c r="J42" s="57">
        <v>116</v>
      </c>
      <c r="K42" s="14">
        <v>308</v>
      </c>
      <c r="L42" s="57">
        <v>41</v>
      </c>
      <c r="M42" s="57">
        <v>37</v>
      </c>
      <c r="N42" s="57">
        <v>47</v>
      </c>
      <c r="O42" s="57">
        <v>41</v>
      </c>
      <c r="P42" s="14">
        <v>167</v>
      </c>
      <c r="Q42" s="57">
        <v>41</v>
      </c>
      <c r="R42" s="57">
        <v>44</v>
      </c>
      <c r="S42" s="57">
        <v>60</v>
      </c>
      <c r="T42" s="57" t="s">
        <v>136</v>
      </c>
      <c r="U42" s="14">
        <v>146</v>
      </c>
    </row>
    <row r="43" spans="1:21" ht="12.75" customHeight="1">
      <c r="A43" s="6" t="s">
        <v>74</v>
      </c>
      <c r="B43" s="57">
        <v>169</v>
      </c>
      <c r="C43" s="57">
        <v>183</v>
      </c>
      <c r="D43" s="57">
        <v>165</v>
      </c>
      <c r="E43" s="57">
        <v>194</v>
      </c>
      <c r="F43" s="14">
        <v>710</v>
      </c>
      <c r="G43" s="57">
        <v>180</v>
      </c>
      <c r="H43" s="57">
        <v>215</v>
      </c>
      <c r="I43" s="57">
        <v>142</v>
      </c>
      <c r="J43" s="57">
        <v>230</v>
      </c>
      <c r="K43" s="14">
        <v>767</v>
      </c>
      <c r="L43" s="57">
        <v>239</v>
      </c>
      <c r="M43" s="57">
        <v>261</v>
      </c>
      <c r="N43" s="57">
        <v>250</v>
      </c>
      <c r="O43" s="57">
        <v>159</v>
      </c>
      <c r="P43" s="14">
        <v>908</v>
      </c>
      <c r="Q43" s="57">
        <v>174</v>
      </c>
      <c r="R43" s="57">
        <v>148</v>
      </c>
      <c r="S43" s="57">
        <v>167</v>
      </c>
      <c r="T43" s="57" t="s">
        <v>136</v>
      </c>
      <c r="U43" s="14">
        <v>490</v>
      </c>
    </row>
    <row r="44" spans="1:21" ht="12.75" customHeight="1">
      <c r="A44" s="6" t="s">
        <v>89</v>
      </c>
      <c r="B44" s="57" t="s">
        <v>136</v>
      </c>
      <c r="C44" s="57">
        <v>0</v>
      </c>
      <c r="D44" s="57">
        <v>0</v>
      </c>
      <c r="E44" s="57" t="s">
        <v>136</v>
      </c>
      <c r="F44" s="14">
        <v>0</v>
      </c>
      <c r="G44" s="57">
        <v>0</v>
      </c>
      <c r="H44" s="57">
        <v>0</v>
      </c>
      <c r="I44" s="57">
        <v>0</v>
      </c>
      <c r="J44" s="57" t="s">
        <v>136</v>
      </c>
      <c r="K44" s="14">
        <v>0</v>
      </c>
      <c r="L44" s="57">
        <v>0</v>
      </c>
      <c r="M44" s="57">
        <v>0</v>
      </c>
      <c r="N44" s="57">
        <v>0</v>
      </c>
      <c r="O44" s="57">
        <v>0</v>
      </c>
      <c r="P44" s="14">
        <v>0</v>
      </c>
      <c r="Q44" s="57">
        <v>0</v>
      </c>
      <c r="R44" s="57">
        <v>0</v>
      </c>
      <c r="S44" s="57">
        <v>0</v>
      </c>
      <c r="T44" s="57" t="s">
        <v>136</v>
      </c>
      <c r="U44" s="14">
        <v>0</v>
      </c>
    </row>
    <row r="45" spans="1:21" ht="12" customHeight="1">
      <c r="A45" s="11" t="s">
        <v>17</v>
      </c>
      <c r="B45" s="60">
        <v>2885</v>
      </c>
      <c r="C45" s="60">
        <v>2986</v>
      </c>
      <c r="D45" s="60">
        <v>2917</v>
      </c>
      <c r="E45" s="60">
        <v>3178</v>
      </c>
      <c r="F45" s="66">
        <v>11966</v>
      </c>
      <c r="G45" s="60">
        <v>3197</v>
      </c>
      <c r="H45" s="60">
        <v>3104</v>
      </c>
      <c r="I45" s="60">
        <v>3173</v>
      </c>
      <c r="J45" s="60">
        <v>3438</v>
      </c>
      <c r="K45" s="66">
        <v>12912</v>
      </c>
      <c r="L45" s="60">
        <v>3342</v>
      </c>
      <c r="M45" s="60">
        <v>3399</v>
      </c>
      <c r="N45" s="60">
        <v>3180</v>
      </c>
      <c r="O45" s="60">
        <v>3248</v>
      </c>
      <c r="P45" s="66">
        <v>13169</v>
      </c>
      <c r="Q45" s="60">
        <v>3515</v>
      </c>
      <c r="R45" s="60">
        <v>3172</v>
      </c>
      <c r="S45" s="60">
        <v>3238</v>
      </c>
      <c r="T45" s="60" t="s">
        <v>136</v>
      </c>
      <c r="U45" s="66">
        <v>9925</v>
      </c>
    </row>
    <row r="46" spans="1:21" ht="14.25">
      <c r="A46" s="13"/>
      <c r="B46" s="67"/>
      <c r="C46" s="67"/>
      <c r="D46" s="67"/>
      <c r="E46" s="67"/>
      <c r="F46" s="67"/>
      <c r="G46" s="67"/>
      <c r="H46" s="67"/>
      <c r="I46" s="67"/>
      <c r="J46" s="67"/>
      <c r="K46" s="67"/>
      <c r="L46" s="67"/>
      <c r="M46" s="67"/>
      <c r="N46" s="67"/>
      <c r="O46" s="67"/>
      <c r="P46" s="67"/>
      <c r="Q46" s="67"/>
      <c r="R46" s="67"/>
      <c r="S46" s="67"/>
      <c r="T46" s="67"/>
      <c r="U46" s="67"/>
    </row>
    <row r="47" spans="1:21" ht="19.5" customHeight="1">
      <c r="A47" s="9" t="s">
        <v>32</v>
      </c>
      <c r="B47" s="61"/>
      <c r="C47" s="61"/>
      <c r="D47" s="61"/>
      <c r="E47" s="61"/>
      <c r="F47" s="67"/>
      <c r="G47" s="61"/>
      <c r="H47" s="61"/>
      <c r="I47" s="61"/>
      <c r="J47" s="61"/>
      <c r="K47" s="67"/>
      <c r="L47" s="61"/>
      <c r="M47" s="61"/>
      <c r="N47" s="61"/>
      <c r="O47" s="61"/>
      <c r="P47" s="67"/>
      <c r="Q47" s="61"/>
      <c r="R47" s="61"/>
      <c r="S47" s="61"/>
      <c r="T47" s="61"/>
      <c r="U47" s="67"/>
    </row>
    <row r="48" spans="1:21" ht="12.75" customHeight="1">
      <c r="A48" s="6" t="s">
        <v>33</v>
      </c>
      <c r="B48" s="57">
        <v>643</v>
      </c>
      <c r="C48" s="57">
        <v>638</v>
      </c>
      <c r="D48" s="57">
        <v>737</v>
      </c>
      <c r="E48" s="57">
        <v>751</v>
      </c>
      <c r="F48" s="14">
        <v>2769</v>
      </c>
      <c r="G48" s="57">
        <v>791</v>
      </c>
      <c r="H48" s="57">
        <v>795</v>
      </c>
      <c r="I48" s="57">
        <v>865</v>
      </c>
      <c r="J48" s="57">
        <v>785</v>
      </c>
      <c r="K48" s="14">
        <v>3237</v>
      </c>
      <c r="L48" s="57">
        <v>852</v>
      </c>
      <c r="M48" s="57">
        <v>849</v>
      </c>
      <c r="N48" s="57">
        <v>917</v>
      </c>
      <c r="O48" s="57">
        <v>916</v>
      </c>
      <c r="P48" s="14">
        <v>3535</v>
      </c>
      <c r="Q48" s="57">
        <v>909</v>
      </c>
      <c r="R48" s="57">
        <v>903</v>
      </c>
      <c r="S48" s="57">
        <v>966</v>
      </c>
      <c r="T48" s="57" t="s">
        <v>136</v>
      </c>
      <c r="U48" s="14">
        <v>2777</v>
      </c>
    </row>
    <row r="49" spans="1:21" ht="12.75" customHeight="1">
      <c r="A49" s="6" t="s">
        <v>72</v>
      </c>
      <c r="B49" s="57">
        <v>60</v>
      </c>
      <c r="C49" s="57">
        <v>71</v>
      </c>
      <c r="D49" s="57">
        <v>82</v>
      </c>
      <c r="E49" s="57">
        <v>80</v>
      </c>
      <c r="F49" s="14">
        <v>293</v>
      </c>
      <c r="G49" s="57">
        <v>72</v>
      </c>
      <c r="H49" s="57">
        <v>91</v>
      </c>
      <c r="I49" s="57">
        <v>63</v>
      </c>
      <c r="J49" s="57">
        <v>80</v>
      </c>
      <c r="K49" s="14">
        <v>306</v>
      </c>
      <c r="L49" s="57">
        <v>111</v>
      </c>
      <c r="M49" s="57">
        <v>126</v>
      </c>
      <c r="N49" s="57">
        <v>130</v>
      </c>
      <c r="O49" s="57">
        <v>119</v>
      </c>
      <c r="P49" s="14">
        <v>486</v>
      </c>
      <c r="Q49" s="57">
        <v>117</v>
      </c>
      <c r="R49" s="57">
        <v>96</v>
      </c>
      <c r="S49" s="57">
        <v>96</v>
      </c>
      <c r="T49" s="57" t="s">
        <v>136</v>
      </c>
      <c r="U49" s="14">
        <v>309</v>
      </c>
    </row>
    <row r="50" spans="1:21" ht="12.75" customHeight="1">
      <c r="A50" s="6" t="s">
        <v>85</v>
      </c>
      <c r="B50" s="57">
        <v>1841</v>
      </c>
      <c r="C50" s="57">
        <v>1842</v>
      </c>
      <c r="D50" s="57">
        <v>1954</v>
      </c>
      <c r="E50" s="57">
        <v>2038</v>
      </c>
      <c r="F50" s="14">
        <v>7675</v>
      </c>
      <c r="G50" s="57">
        <v>2028</v>
      </c>
      <c r="H50" s="57">
        <v>1901</v>
      </c>
      <c r="I50" s="57">
        <v>1954</v>
      </c>
      <c r="J50" s="57">
        <v>2002</v>
      </c>
      <c r="K50" s="14">
        <v>7885</v>
      </c>
      <c r="L50" s="57">
        <v>1912</v>
      </c>
      <c r="M50" s="57">
        <v>2051</v>
      </c>
      <c r="N50" s="57">
        <v>1899</v>
      </c>
      <c r="O50" s="57">
        <v>2199</v>
      </c>
      <c r="P50" s="14">
        <v>8061</v>
      </c>
      <c r="Q50" s="57">
        <v>2265</v>
      </c>
      <c r="R50" s="57">
        <v>1999</v>
      </c>
      <c r="S50" s="57">
        <v>2059</v>
      </c>
      <c r="T50" s="57" t="s">
        <v>136</v>
      </c>
      <c r="U50" s="14">
        <v>6323</v>
      </c>
    </row>
    <row r="51" spans="1:21" ht="12.75" customHeight="1">
      <c r="A51" s="6" t="s">
        <v>35</v>
      </c>
      <c r="B51" s="57">
        <v>14</v>
      </c>
      <c r="C51" s="57">
        <v>16</v>
      </c>
      <c r="D51" s="57">
        <v>16</v>
      </c>
      <c r="E51" s="57">
        <v>16</v>
      </c>
      <c r="F51" s="14">
        <v>63</v>
      </c>
      <c r="G51" s="57">
        <v>15</v>
      </c>
      <c r="H51" s="57">
        <v>16</v>
      </c>
      <c r="I51" s="57">
        <v>16</v>
      </c>
      <c r="J51" s="57">
        <v>15</v>
      </c>
      <c r="K51" s="14">
        <v>63</v>
      </c>
      <c r="L51" s="57">
        <v>18</v>
      </c>
      <c r="M51" s="57">
        <v>20</v>
      </c>
      <c r="N51" s="57">
        <v>19</v>
      </c>
      <c r="O51" s="57">
        <v>17</v>
      </c>
      <c r="P51" s="14">
        <v>74</v>
      </c>
      <c r="Q51" s="57">
        <v>25</v>
      </c>
      <c r="R51" s="57">
        <v>21</v>
      </c>
      <c r="S51" s="57">
        <v>23</v>
      </c>
      <c r="T51" s="57" t="s">
        <v>136</v>
      </c>
      <c r="U51" s="14">
        <v>68</v>
      </c>
    </row>
    <row r="52" spans="1:21" ht="12.75" customHeight="1">
      <c r="A52" s="6" t="s">
        <v>73</v>
      </c>
      <c r="B52" s="57">
        <v>26</v>
      </c>
      <c r="C52" s="57">
        <v>27</v>
      </c>
      <c r="D52" s="57">
        <v>27</v>
      </c>
      <c r="E52" s="57">
        <v>29</v>
      </c>
      <c r="F52" s="14">
        <v>109</v>
      </c>
      <c r="G52" s="57">
        <v>33</v>
      </c>
      <c r="H52" s="57">
        <v>29</v>
      </c>
      <c r="I52" s="57">
        <v>28</v>
      </c>
      <c r="J52" s="57">
        <v>34</v>
      </c>
      <c r="K52" s="14">
        <v>124</v>
      </c>
      <c r="L52" s="57">
        <v>35</v>
      </c>
      <c r="M52" s="57">
        <v>33</v>
      </c>
      <c r="N52" s="57">
        <v>32</v>
      </c>
      <c r="O52" s="57">
        <v>34</v>
      </c>
      <c r="P52" s="14">
        <v>134</v>
      </c>
      <c r="Q52" s="57">
        <v>40</v>
      </c>
      <c r="R52" s="57">
        <v>35</v>
      </c>
      <c r="S52" s="57">
        <v>38</v>
      </c>
      <c r="T52" s="57" t="s">
        <v>136</v>
      </c>
      <c r="U52" s="14">
        <v>113</v>
      </c>
    </row>
    <row r="53" spans="1:21" ht="12.75" customHeight="1">
      <c r="A53" s="6" t="s">
        <v>36</v>
      </c>
      <c r="B53" s="57">
        <v>266</v>
      </c>
      <c r="C53" s="57">
        <v>243</v>
      </c>
      <c r="D53" s="57">
        <v>252</v>
      </c>
      <c r="E53" s="57">
        <v>261</v>
      </c>
      <c r="F53" s="14">
        <v>1023</v>
      </c>
      <c r="G53" s="57">
        <v>262</v>
      </c>
      <c r="H53" s="57">
        <v>271</v>
      </c>
      <c r="I53" s="57">
        <v>236</v>
      </c>
      <c r="J53" s="57">
        <v>247</v>
      </c>
      <c r="K53" s="14">
        <v>1015</v>
      </c>
      <c r="L53" s="57">
        <v>252</v>
      </c>
      <c r="M53" s="57">
        <v>270</v>
      </c>
      <c r="N53" s="57">
        <v>306</v>
      </c>
      <c r="O53" s="57">
        <v>264</v>
      </c>
      <c r="P53" s="14">
        <v>1093</v>
      </c>
      <c r="Q53" s="57">
        <v>294</v>
      </c>
      <c r="R53" s="57">
        <v>304</v>
      </c>
      <c r="S53" s="57">
        <v>347</v>
      </c>
      <c r="T53" s="57" t="s">
        <v>136</v>
      </c>
      <c r="U53" s="14">
        <v>945</v>
      </c>
    </row>
    <row r="54" spans="1:21" ht="12.75" customHeight="1">
      <c r="A54" s="6" t="s">
        <v>34</v>
      </c>
      <c r="B54" s="57">
        <v>21</v>
      </c>
      <c r="C54" s="57">
        <v>51</v>
      </c>
      <c r="D54" s="57">
        <v>35</v>
      </c>
      <c r="E54" s="57">
        <v>32</v>
      </c>
      <c r="F54" s="14">
        <v>140</v>
      </c>
      <c r="G54" s="57">
        <v>30</v>
      </c>
      <c r="H54" s="57">
        <v>39</v>
      </c>
      <c r="I54" s="57">
        <v>60</v>
      </c>
      <c r="J54" s="57">
        <v>37</v>
      </c>
      <c r="K54" s="14">
        <v>167</v>
      </c>
      <c r="L54" s="57">
        <v>34</v>
      </c>
      <c r="M54" s="57">
        <v>65</v>
      </c>
      <c r="N54" s="57">
        <v>54</v>
      </c>
      <c r="O54" s="57">
        <v>53</v>
      </c>
      <c r="P54" s="14">
        <v>206</v>
      </c>
      <c r="Q54" s="57">
        <v>40</v>
      </c>
      <c r="R54" s="57">
        <v>47</v>
      </c>
      <c r="S54" s="57">
        <v>50</v>
      </c>
      <c r="T54" s="57" t="s">
        <v>136</v>
      </c>
      <c r="U54" s="14">
        <v>137</v>
      </c>
    </row>
    <row r="55" spans="1:21" ht="12.75" customHeight="1">
      <c r="A55" s="6" t="s">
        <v>74</v>
      </c>
      <c r="B55" s="57">
        <v>86</v>
      </c>
      <c r="C55" s="57">
        <v>106</v>
      </c>
      <c r="D55" s="57">
        <v>108</v>
      </c>
      <c r="E55" s="57">
        <v>141</v>
      </c>
      <c r="F55" s="14">
        <v>441</v>
      </c>
      <c r="G55" s="57">
        <v>90</v>
      </c>
      <c r="H55" s="57">
        <v>102</v>
      </c>
      <c r="I55" s="57">
        <v>96</v>
      </c>
      <c r="J55" s="57">
        <v>95</v>
      </c>
      <c r="K55" s="14">
        <v>383</v>
      </c>
      <c r="L55" s="57">
        <v>105</v>
      </c>
      <c r="M55" s="57">
        <v>101</v>
      </c>
      <c r="N55" s="57">
        <v>97</v>
      </c>
      <c r="O55" s="57">
        <v>107</v>
      </c>
      <c r="P55" s="14">
        <v>409</v>
      </c>
      <c r="Q55" s="57">
        <v>102</v>
      </c>
      <c r="R55" s="57">
        <v>91</v>
      </c>
      <c r="S55" s="57">
        <v>108</v>
      </c>
      <c r="T55" s="57" t="s">
        <v>136</v>
      </c>
      <c r="U55" s="14">
        <v>301</v>
      </c>
    </row>
    <row r="56" spans="1:21" ht="12.75" customHeight="1">
      <c r="A56" s="6" t="s">
        <v>89</v>
      </c>
      <c r="B56" s="57" t="s">
        <v>136</v>
      </c>
      <c r="C56" s="57" t="s">
        <v>136</v>
      </c>
      <c r="D56" s="57" t="s">
        <v>136</v>
      </c>
      <c r="E56" s="57" t="s">
        <v>136</v>
      </c>
      <c r="F56" s="14" t="s">
        <v>136</v>
      </c>
      <c r="G56" s="57" t="s">
        <v>136</v>
      </c>
      <c r="H56" s="57" t="s">
        <v>136</v>
      </c>
      <c r="I56" s="57" t="s">
        <v>136</v>
      </c>
      <c r="J56" s="57" t="s">
        <v>136</v>
      </c>
      <c r="K56" s="14" t="s">
        <v>136</v>
      </c>
      <c r="L56" s="57" t="s">
        <v>136</v>
      </c>
      <c r="M56" s="57" t="s">
        <v>136</v>
      </c>
      <c r="N56" s="57" t="s">
        <v>136</v>
      </c>
      <c r="O56" s="57" t="s">
        <v>136</v>
      </c>
      <c r="P56" s="14" t="s">
        <v>136</v>
      </c>
      <c r="Q56" s="57" t="s">
        <v>136</v>
      </c>
      <c r="R56" s="57" t="s">
        <v>136</v>
      </c>
      <c r="S56" s="57" t="s">
        <v>136</v>
      </c>
      <c r="T56" s="57" t="s">
        <v>136</v>
      </c>
      <c r="U56" s="14" t="s">
        <v>136</v>
      </c>
    </row>
    <row r="57" spans="1:21" ht="14.25">
      <c r="A57" s="11" t="s">
        <v>18</v>
      </c>
      <c r="B57" s="60">
        <v>2958</v>
      </c>
      <c r="C57" s="60">
        <v>2995</v>
      </c>
      <c r="D57" s="60">
        <v>3211</v>
      </c>
      <c r="E57" s="60">
        <v>3348</v>
      </c>
      <c r="F57" s="66">
        <v>12511</v>
      </c>
      <c r="G57" s="60">
        <v>3320</v>
      </c>
      <c r="H57" s="60">
        <v>3244</v>
      </c>
      <c r="I57" s="60">
        <v>3319</v>
      </c>
      <c r="J57" s="60">
        <v>3296</v>
      </c>
      <c r="K57" s="66">
        <v>13179</v>
      </c>
      <c r="L57" s="60">
        <v>3321</v>
      </c>
      <c r="M57" s="60">
        <v>3515</v>
      </c>
      <c r="N57" s="60">
        <v>3453</v>
      </c>
      <c r="O57" s="60">
        <v>3710</v>
      </c>
      <c r="P57" s="66">
        <v>13999</v>
      </c>
      <c r="Q57" s="60">
        <v>3791</v>
      </c>
      <c r="R57" s="60">
        <v>3496</v>
      </c>
      <c r="S57" s="60">
        <v>3685</v>
      </c>
      <c r="T57" s="60" t="s">
        <v>136</v>
      </c>
      <c r="U57" s="66">
        <v>10972</v>
      </c>
    </row>
    <row r="58" ht="14.25">
      <c r="A58" s="12"/>
    </row>
    <row r="59" ht="12.75">
      <c r="A59" s="47" t="s">
        <v>88</v>
      </c>
    </row>
    <row r="60" ht="12.75">
      <c r="A60" s="44" t="s">
        <v>91</v>
      </c>
    </row>
    <row r="61" ht="12.75">
      <c r="A61" s="70" t="s">
        <v>130</v>
      </c>
    </row>
    <row r="62" ht="12.75">
      <c r="A62" s="53" t="s">
        <v>87</v>
      </c>
    </row>
  </sheetData>
  <sheetProtection/>
  <mergeCells count="3">
    <mergeCell ref="A3:U3"/>
    <mergeCell ref="Q5:U5"/>
    <mergeCell ref="Q33:U33"/>
  </mergeCells>
  <printOptions/>
  <pageMargins left="0.7480314960629921" right="0.7086614173228347" top="0.7874015748031497" bottom="0.6692913385826772" header="0.5511811023622047" footer="0.35433070866141736"/>
  <pageSetup fitToHeight="1" fitToWidth="1" horizontalDpi="600" verticalDpi="600" orientation="landscape" paperSize="9" scale="59" r:id="rId1"/>
  <headerFooter alignWithMargins="0">
    <oddFooter>&amp;C&amp;"Arial,Bold"&amp;11 Page 9</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U62"/>
  <sheetViews>
    <sheetView showGridLines="0" zoomScalePageLayoutView="0" workbookViewId="0" topLeftCell="A1">
      <selection activeCell="A1" sqref="A1"/>
    </sheetView>
  </sheetViews>
  <sheetFormatPr defaultColWidth="9.140625" defaultRowHeight="12.75"/>
  <cols>
    <col min="1" max="1" width="34.140625" style="44" customWidth="1"/>
    <col min="2" max="6" width="9.140625" style="48" customWidth="1"/>
    <col min="7" max="16384" width="9.140625" style="44" customWidth="1"/>
  </cols>
  <sheetData>
    <row r="1" spans="1:21" ht="15.75">
      <c r="A1" s="54" t="s">
        <v>96</v>
      </c>
      <c r="K1" s="55"/>
      <c r="P1" s="55"/>
      <c r="U1" s="55" t="s">
        <v>140</v>
      </c>
    </row>
    <row r="2" spans="11:21" ht="15.75">
      <c r="K2" s="55"/>
      <c r="P2" s="55"/>
      <c r="U2" s="55" t="s">
        <v>139</v>
      </c>
    </row>
    <row r="3" spans="1:21" ht="18.75">
      <c r="A3" s="91" t="s">
        <v>99</v>
      </c>
      <c r="B3" s="91"/>
      <c r="C3" s="91"/>
      <c r="D3" s="91"/>
      <c r="E3" s="91"/>
      <c r="F3" s="91"/>
      <c r="G3" s="91"/>
      <c r="H3" s="91"/>
      <c r="I3" s="91"/>
      <c r="J3" s="91"/>
      <c r="K3" s="91"/>
      <c r="L3" s="91"/>
      <c r="M3" s="91"/>
      <c r="N3" s="91"/>
      <c r="O3" s="91"/>
      <c r="P3" s="91"/>
      <c r="Q3" s="91"/>
      <c r="R3" s="91"/>
      <c r="S3" s="91"/>
      <c r="T3" s="91"/>
      <c r="U3" s="91"/>
    </row>
    <row r="4" ht="18">
      <c r="A4" s="16" t="s">
        <v>5</v>
      </c>
    </row>
    <row r="5" spans="7:21" ht="12.75" customHeight="1">
      <c r="G5" s="71"/>
      <c r="H5" s="71"/>
      <c r="I5" s="71"/>
      <c r="J5" s="71"/>
      <c r="K5" s="71"/>
      <c r="L5" s="71"/>
      <c r="M5" s="79"/>
      <c r="N5" s="79"/>
      <c r="O5" s="79"/>
      <c r="P5" s="79"/>
      <c r="Q5" s="92" t="s">
        <v>69</v>
      </c>
      <c r="R5" s="92"/>
      <c r="S5" s="92"/>
      <c r="T5" s="92"/>
      <c r="U5" s="92"/>
    </row>
    <row r="6" spans="1:21" ht="12.75">
      <c r="A6" s="42" t="s">
        <v>29</v>
      </c>
      <c r="B6" s="45" t="s">
        <v>92</v>
      </c>
      <c r="C6" s="45" t="s">
        <v>93</v>
      </c>
      <c r="D6" s="45" t="s">
        <v>94</v>
      </c>
      <c r="E6" s="45" t="s">
        <v>95</v>
      </c>
      <c r="F6" s="45">
        <v>2016</v>
      </c>
      <c r="G6" s="45" t="s">
        <v>122</v>
      </c>
      <c r="H6" s="45" t="s">
        <v>123</v>
      </c>
      <c r="I6" s="45" t="s">
        <v>124</v>
      </c>
      <c r="J6" s="45" t="s">
        <v>125</v>
      </c>
      <c r="K6" s="45">
        <v>2017</v>
      </c>
      <c r="L6" s="78" t="s">
        <v>126</v>
      </c>
      <c r="M6" s="78" t="s">
        <v>127</v>
      </c>
      <c r="N6" s="78" t="s">
        <v>128</v>
      </c>
      <c r="O6" s="78" t="s">
        <v>129</v>
      </c>
      <c r="P6" s="45">
        <v>2018</v>
      </c>
      <c r="Q6" s="69" t="s">
        <v>132</v>
      </c>
      <c r="R6" s="69" t="s">
        <v>133</v>
      </c>
      <c r="S6" s="69" t="s">
        <v>134</v>
      </c>
      <c r="T6" s="69" t="s">
        <v>135</v>
      </c>
      <c r="U6" s="68">
        <v>2019</v>
      </c>
    </row>
    <row r="7" spans="1:11" ht="19.5" customHeight="1">
      <c r="A7" s="10" t="s">
        <v>31</v>
      </c>
      <c r="G7" s="48"/>
      <c r="H7" s="48"/>
      <c r="I7" s="48"/>
      <c r="J7" s="48"/>
      <c r="K7" s="48"/>
    </row>
    <row r="8" spans="1:21" ht="12.75" customHeight="1">
      <c r="A8" s="6" t="s">
        <v>21</v>
      </c>
      <c r="B8" s="57">
        <v>342</v>
      </c>
      <c r="C8" s="57">
        <v>375</v>
      </c>
      <c r="D8" s="57">
        <v>380</v>
      </c>
      <c r="E8" s="57">
        <v>415</v>
      </c>
      <c r="F8" s="14">
        <v>1512</v>
      </c>
      <c r="G8" s="57">
        <v>385</v>
      </c>
      <c r="H8" s="57">
        <v>417</v>
      </c>
      <c r="I8" s="57">
        <v>446</v>
      </c>
      <c r="J8" s="57">
        <v>459</v>
      </c>
      <c r="K8" s="14">
        <v>1707</v>
      </c>
      <c r="L8" s="57">
        <v>397</v>
      </c>
      <c r="M8" s="57">
        <v>397</v>
      </c>
      <c r="N8" s="57">
        <v>405</v>
      </c>
      <c r="O8" s="57">
        <v>432</v>
      </c>
      <c r="P8" s="14">
        <v>1631</v>
      </c>
      <c r="Q8" s="57">
        <v>462</v>
      </c>
      <c r="R8" s="57">
        <v>389</v>
      </c>
      <c r="S8" s="57">
        <v>423</v>
      </c>
      <c r="T8" s="57" t="s">
        <v>136</v>
      </c>
      <c r="U8" s="14">
        <v>1274</v>
      </c>
    </row>
    <row r="9" spans="1:21" ht="12.75" customHeight="1">
      <c r="A9" s="6" t="s">
        <v>22</v>
      </c>
      <c r="B9" s="57">
        <v>79</v>
      </c>
      <c r="C9" s="57">
        <v>82</v>
      </c>
      <c r="D9" s="57">
        <v>75</v>
      </c>
      <c r="E9" s="57">
        <v>72</v>
      </c>
      <c r="F9" s="14">
        <v>308</v>
      </c>
      <c r="G9" s="57">
        <v>53</v>
      </c>
      <c r="H9" s="57">
        <v>46</v>
      </c>
      <c r="I9" s="57">
        <v>51</v>
      </c>
      <c r="J9" s="57">
        <v>44</v>
      </c>
      <c r="K9" s="14">
        <v>195</v>
      </c>
      <c r="L9" s="57">
        <v>36</v>
      </c>
      <c r="M9" s="57">
        <v>40</v>
      </c>
      <c r="N9" s="57">
        <v>42</v>
      </c>
      <c r="O9" s="57">
        <v>51</v>
      </c>
      <c r="P9" s="14">
        <v>168</v>
      </c>
      <c r="Q9" s="57">
        <v>52</v>
      </c>
      <c r="R9" s="57">
        <v>57</v>
      </c>
      <c r="S9" s="57">
        <v>56</v>
      </c>
      <c r="T9" s="57" t="s">
        <v>136</v>
      </c>
      <c r="U9" s="14">
        <v>165</v>
      </c>
    </row>
    <row r="10" spans="1:21" ht="12.75" customHeight="1">
      <c r="A10" s="6" t="s">
        <v>23</v>
      </c>
      <c r="B10" s="57">
        <v>140</v>
      </c>
      <c r="C10" s="57">
        <v>137</v>
      </c>
      <c r="D10" s="57">
        <v>153</v>
      </c>
      <c r="E10" s="57">
        <v>177</v>
      </c>
      <c r="F10" s="14">
        <v>607</v>
      </c>
      <c r="G10" s="57">
        <v>186</v>
      </c>
      <c r="H10" s="57">
        <v>220</v>
      </c>
      <c r="I10" s="57">
        <v>204</v>
      </c>
      <c r="J10" s="57">
        <v>207</v>
      </c>
      <c r="K10" s="14">
        <v>818</v>
      </c>
      <c r="L10" s="57">
        <v>194</v>
      </c>
      <c r="M10" s="57">
        <v>229</v>
      </c>
      <c r="N10" s="57">
        <v>194</v>
      </c>
      <c r="O10" s="57">
        <v>202</v>
      </c>
      <c r="P10" s="14">
        <v>819</v>
      </c>
      <c r="Q10" s="57">
        <v>198</v>
      </c>
      <c r="R10" s="57">
        <v>175</v>
      </c>
      <c r="S10" s="57">
        <v>164</v>
      </c>
      <c r="T10" s="57" t="s">
        <v>136</v>
      </c>
      <c r="U10" s="14">
        <v>537</v>
      </c>
    </row>
    <row r="11" spans="1:21" ht="12.75" customHeight="1">
      <c r="A11" s="6" t="s">
        <v>24</v>
      </c>
      <c r="B11" s="57">
        <v>191</v>
      </c>
      <c r="C11" s="57">
        <v>231</v>
      </c>
      <c r="D11" s="57">
        <v>234</v>
      </c>
      <c r="E11" s="57">
        <v>233</v>
      </c>
      <c r="F11" s="14">
        <v>890</v>
      </c>
      <c r="G11" s="57">
        <v>323</v>
      </c>
      <c r="H11" s="57">
        <v>287</v>
      </c>
      <c r="I11" s="57">
        <v>291</v>
      </c>
      <c r="J11" s="57">
        <v>250</v>
      </c>
      <c r="K11" s="14">
        <v>1151</v>
      </c>
      <c r="L11" s="57">
        <v>159</v>
      </c>
      <c r="M11" s="57">
        <v>313</v>
      </c>
      <c r="N11" s="57">
        <v>315</v>
      </c>
      <c r="O11" s="57">
        <v>241</v>
      </c>
      <c r="P11" s="14">
        <v>1028</v>
      </c>
      <c r="Q11" s="57">
        <v>265</v>
      </c>
      <c r="R11" s="57">
        <v>336</v>
      </c>
      <c r="S11" s="57">
        <v>292</v>
      </c>
      <c r="T11" s="57" t="s">
        <v>136</v>
      </c>
      <c r="U11" s="14">
        <v>892</v>
      </c>
    </row>
    <row r="12" spans="1:21" ht="12.75" customHeight="1">
      <c r="A12" s="6" t="s">
        <v>25</v>
      </c>
      <c r="B12" s="57">
        <v>13</v>
      </c>
      <c r="C12" s="57">
        <v>14</v>
      </c>
      <c r="D12" s="57">
        <v>16</v>
      </c>
      <c r="E12" s="57">
        <v>15</v>
      </c>
      <c r="F12" s="14">
        <v>59</v>
      </c>
      <c r="G12" s="57">
        <v>17</v>
      </c>
      <c r="H12" s="57">
        <v>19</v>
      </c>
      <c r="I12" s="57">
        <v>21</v>
      </c>
      <c r="J12" s="57">
        <v>20</v>
      </c>
      <c r="K12" s="14">
        <v>77</v>
      </c>
      <c r="L12" s="57">
        <v>20</v>
      </c>
      <c r="M12" s="57">
        <v>19</v>
      </c>
      <c r="N12" s="57">
        <v>19</v>
      </c>
      <c r="O12" s="57">
        <v>18</v>
      </c>
      <c r="P12" s="14">
        <v>76</v>
      </c>
      <c r="Q12" s="57">
        <v>23</v>
      </c>
      <c r="R12" s="57">
        <v>23</v>
      </c>
      <c r="S12" s="57">
        <v>18</v>
      </c>
      <c r="T12" s="57" t="s">
        <v>136</v>
      </c>
      <c r="U12" s="14">
        <v>65</v>
      </c>
    </row>
    <row r="13" spans="1:21" ht="12.75" customHeight="1">
      <c r="A13" s="6" t="s">
        <v>26</v>
      </c>
      <c r="B13" s="57">
        <v>1741</v>
      </c>
      <c r="C13" s="57">
        <v>1903</v>
      </c>
      <c r="D13" s="57">
        <v>1521</v>
      </c>
      <c r="E13" s="57">
        <v>1796</v>
      </c>
      <c r="F13" s="14">
        <v>6960</v>
      </c>
      <c r="G13" s="57">
        <v>1757</v>
      </c>
      <c r="H13" s="57">
        <v>1701</v>
      </c>
      <c r="I13" s="57">
        <v>1588</v>
      </c>
      <c r="J13" s="57">
        <v>1490</v>
      </c>
      <c r="K13" s="14">
        <v>6536</v>
      </c>
      <c r="L13" s="57">
        <v>1519</v>
      </c>
      <c r="M13" s="57">
        <v>1693</v>
      </c>
      <c r="N13" s="57">
        <v>1599</v>
      </c>
      <c r="O13" s="57">
        <v>1640</v>
      </c>
      <c r="P13" s="14">
        <v>6451</v>
      </c>
      <c r="Q13" s="57">
        <v>1852</v>
      </c>
      <c r="R13" s="57">
        <v>1471</v>
      </c>
      <c r="S13" s="57">
        <v>1540</v>
      </c>
      <c r="T13" s="57" t="s">
        <v>136</v>
      </c>
      <c r="U13" s="14">
        <v>4863</v>
      </c>
    </row>
    <row r="14" spans="1:21" ht="12.75" customHeight="1">
      <c r="A14" s="6" t="s">
        <v>27</v>
      </c>
      <c r="B14" s="57">
        <v>684</v>
      </c>
      <c r="C14" s="57">
        <v>711</v>
      </c>
      <c r="D14" s="57">
        <v>720</v>
      </c>
      <c r="E14" s="57">
        <v>757</v>
      </c>
      <c r="F14" s="14">
        <v>2871</v>
      </c>
      <c r="G14" s="57">
        <v>783</v>
      </c>
      <c r="H14" s="57">
        <v>789</v>
      </c>
      <c r="I14" s="57">
        <v>781</v>
      </c>
      <c r="J14" s="57">
        <v>796</v>
      </c>
      <c r="K14" s="14">
        <v>3148</v>
      </c>
      <c r="L14" s="57">
        <v>799</v>
      </c>
      <c r="M14" s="57">
        <v>826</v>
      </c>
      <c r="N14" s="57">
        <v>771</v>
      </c>
      <c r="O14" s="57">
        <v>784</v>
      </c>
      <c r="P14" s="14">
        <v>3180</v>
      </c>
      <c r="Q14" s="57">
        <v>827</v>
      </c>
      <c r="R14" s="57">
        <v>779</v>
      </c>
      <c r="S14" s="57">
        <v>789</v>
      </c>
      <c r="T14" s="57" t="s">
        <v>136</v>
      </c>
      <c r="U14" s="14">
        <v>2395</v>
      </c>
    </row>
    <row r="15" spans="1:21" ht="12.75" customHeight="1">
      <c r="A15" s="6" t="s">
        <v>28</v>
      </c>
      <c r="B15" s="57">
        <v>2434</v>
      </c>
      <c r="C15" s="57">
        <v>2910</v>
      </c>
      <c r="D15" s="57">
        <v>2593</v>
      </c>
      <c r="E15" s="57">
        <v>3238</v>
      </c>
      <c r="F15" s="14">
        <v>11175</v>
      </c>
      <c r="G15" s="57">
        <v>2947</v>
      </c>
      <c r="H15" s="57">
        <v>2803</v>
      </c>
      <c r="I15" s="57">
        <v>2642</v>
      </c>
      <c r="J15" s="57">
        <v>3126</v>
      </c>
      <c r="K15" s="14">
        <v>11518</v>
      </c>
      <c r="L15" s="57">
        <v>2808</v>
      </c>
      <c r="M15" s="57">
        <v>2621</v>
      </c>
      <c r="N15" s="57">
        <v>2615</v>
      </c>
      <c r="O15" s="57">
        <v>2753</v>
      </c>
      <c r="P15" s="14">
        <v>10797</v>
      </c>
      <c r="Q15" s="57">
        <v>2444</v>
      </c>
      <c r="R15" s="57">
        <v>2378</v>
      </c>
      <c r="S15" s="57">
        <v>2587</v>
      </c>
      <c r="T15" s="57" t="s">
        <v>136</v>
      </c>
      <c r="U15" s="14">
        <v>7410</v>
      </c>
    </row>
    <row r="16" spans="1:21" ht="12.75" customHeight="1">
      <c r="A16" s="6" t="s">
        <v>1</v>
      </c>
      <c r="B16" s="57">
        <v>683</v>
      </c>
      <c r="C16" s="57">
        <v>756</v>
      </c>
      <c r="D16" s="57">
        <v>789</v>
      </c>
      <c r="E16" s="57">
        <v>851</v>
      </c>
      <c r="F16" s="14">
        <v>3079</v>
      </c>
      <c r="G16" s="57">
        <v>775</v>
      </c>
      <c r="H16" s="57">
        <v>809</v>
      </c>
      <c r="I16" s="57">
        <v>830</v>
      </c>
      <c r="J16" s="57">
        <v>934</v>
      </c>
      <c r="K16" s="14">
        <v>3347</v>
      </c>
      <c r="L16" s="57">
        <v>836</v>
      </c>
      <c r="M16" s="57">
        <v>841</v>
      </c>
      <c r="N16" s="57">
        <v>937</v>
      </c>
      <c r="O16" s="57">
        <v>918</v>
      </c>
      <c r="P16" s="14">
        <v>3532</v>
      </c>
      <c r="Q16" s="57">
        <v>849</v>
      </c>
      <c r="R16" s="57">
        <v>789</v>
      </c>
      <c r="S16" s="57">
        <v>849</v>
      </c>
      <c r="T16" s="57" t="s">
        <v>136</v>
      </c>
      <c r="U16" s="14">
        <v>2487</v>
      </c>
    </row>
    <row r="17" spans="1:21" ht="12.75" customHeight="1">
      <c r="A17" s="6" t="s">
        <v>0</v>
      </c>
      <c r="B17" s="57">
        <v>80</v>
      </c>
      <c r="C17" s="57">
        <v>54</v>
      </c>
      <c r="D17" s="57">
        <v>110</v>
      </c>
      <c r="E17" s="57">
        <v>87</v>
      </c>
      <c r="F17" s="14">
        <v>331</v>
      </c>
      <c r="G17" s="57">
        <v>92</v>
      </c>
      <c r="H17" s="57">
        <v>39</v>
      </c>
      <c r="I17" s="57">
        <v>33</v>
      </c>
      <c r="J17" s="57">
        <v>41</v>
      </c>
      <c r="K17" s="14">
        <v>205</v>
      </c>
      <c r="L17" s="57">
        <v>37</v>
      </c>
      <c r="M17" s="57">
        <v>42</v>
      </c>
      <c r="N17" s="57">
        <v>46</v>
      </c>
      <c r="O17" s="57">
        <v>57</v>
      </c>
      <c r="P17" s="14">
        <v>182</v>
      </c>
      <c r="Q17" s="57">
        <v>47</v>
      </c>
      <c r="R17" s="57">
        <v>50</v>
      </c>
      <c r="S17" s="57">
        <v>50</v>
      </c>
      <c r="T17" s="57" t="s">
        <v>136</v>
      </c>
      <c r="U17" s="14">
        <v>146</v>
      </c>
    </row>
    <row r="18" spans="1:21" ht="14.25">
      <c r="A18" s="11" t="s">
        <v>17</v>
      </c>
      <c r="B18" s="60">
        <v>6387</v>
      </c>
      <c r="C18" s="60">
        <v>7174</v>
      </c>
      <c r="D18" s="60">
        <v>6591</v>
      </c>
      <c r="E18" s="60">
        <v>7640</v>
      </c>
      <c r="F18" s="43">
        <v>27791</v>
      </c>
      <c r="G18" s="60">
        <v>7319</v>
      </c>
      <c r="H18" s="60">
        <v>7131</v>
      </c>
      <c r="I18" s="60">
        <v>6885</v>
      </c>
      <c r="J18" s="60">
        <v>7367</v>
      </c>
      <c r="K18" s="43">
        <v>28701</v>
      </c>
      <c r="L18" s="60">
        <v>6804</v>
      </c>
      <c r="M18" s="60">
        <v>7021</v>
      </c>
      <c r="N18" s="60">
        <v>6943</v>
      </c>
      <c r="O18" s="60">
        <v>7095</v>
      </c>
      <c r="P18" s="43">
        <v>27863</v>
      </c>
      <c r="Q18" s="60">
        <v>7018</v>
      </c>
      <c r="R18" s="60">
        <v>6447</v>
      </c>
      <c r="S18" s="60">
        <v>6768</v>
      </c>
      <c r="T18" s="60" t="s">
        <v>136</v>
      </c>
      <c r="U18" s="43">
        <v>20233</v>
      </c>
    </row>
    <row r="19" spans="1:21" ht="12.75" customHeight="1">
      <c r="A19" s="38"/>
      <c r="B19" s="67"/>
      <c r="C19" s="67"/>
      <c r="D19" s="67"/>
      <c r="E19" s="67"/>
      <c r="F19" s="67"/>
      <c r="G19" s="67"/>
      <c r="H19" s="67"/>
      <c r="I19" s="67"/>
      <c r="J19" s="67"/>
      <c r="K19" s="67"/>
      <c r="L19" s="67"/>
      <c r="M19" s="67"/>
      <c r="N19" s="67"/>
      <c r="O19" s="67"/>
      <c r="P19" s="67"/>
      <c r="Q19" s="67"/>
      <c r="R19" s="67"/>
      <c r="S19" s="67"/>
      <c r="T19" s="67"/>
      <c r="U19" s="67"/>
    </row>
    <row r="20" spans="1:21" ht="19.5" customHeight="1">
      <c r="A20" s="10" t="s">
        <v>30</v>
      </c>
      <c r="B20" s="67"/>
      <c r="C20" s="67"/>
      <c r="D20" s="67"/>
      <c r="E20" s="67"/>
      <c r="F20" s="67"/>
      <c r="G20" s="67"/>
      <c r="H20" s="67"/>
      <c r="I20" s="67"/>
      <c r="J20" s="67"/>
      <c r="K20" s="67"/>
      <c r="L20" s="67"/>
      <c r="M20" s="67"/>
      <c r="N20" s="67"/>
      <c r="O20" s="67"/>
      <c r="P20" s="67"/>
      <c r="Q20" s="67"/>
      <c r="R20" s="67"/>
      <c r="S20" s="67"/>
      <c r="T20" s="67"/>
      <c r="U20" s="67"/>
    </row>
    <row r="21" spans="1:21" ht="12.75" customHeight="1">
      <c r="A21" s="15" t="s">
        <v>21</v>
      </c>
      <c r="B21" s="57">
        <v>713</v>
      </c>
      <c r="C21" s="57">
        <v>816</v>
      </c>
      <c r="D21" s="57">
        <v>854</v>
      </c>
      <c r="E21" s="57">
        <v>933</v>
      </c>
      <c r="F21" s="14">
        <v>3317</v>
      </c>
      <c r="G21" s="57">
        <v>890</v>
      </c>
      <c r="H21" s="57">
        <v>908</v>
      </c>
      <c r="I21" s="57">
        <v>986</v>
      </c>
      <c r="J21" s="57">
        <v>1030</v>
      </c>
      <c r="K21" s="14">
        <v>3813</v>
      </c>
      <c r="L21" s="57">
        <v>927</v>
      </c>
      <c r="M21" s="57">
        <v>945</v>
      </c>
      <c r="N21" s="57">
        <v>952</v>
      </c>
      <c r="O21" s="57">
        <v>1039</v>
      </c>
      <c r="P21" s="14">
        <v>3863</v>
      </c>
      <c r="Q21" s="57">
        <v>1014</v>
      </c>
      <c r="R21" s="57">
        <v>936</v>
      </c>
      <c r="S21" s="57">
        <v>949</v>
      </c>
      <c r="T21" s="57" t="s">
        <v>136</v>
      </c>
      <c r="U21" s="14">
        <v>2899</v>
      </c>
    </row>
    <row r="22" spans="1:21" ht="12.75" customHeight="1">
      <c r="A22" s="15" t="s">
        <v>22</v>
      </c>
      <c r="B22" s="57">
        <v>98</v>
      </c>
      <c r="C22" s="57">
        <v>111</v>
      </c>
      <c r="D22" s="57">
        <v>105</v>
      </c>
      <c r="E22" s="57">
        <v>127</v>
      </c>
      <c r="F22" s="14">
        <v>441</v>
      </c>
      <c r="G22" s="57">
        <v>95</v>
      </c>
      <c r="H22" s="57">
        <v>126</v>
      </c>
      <c r="I22" s="57">
        <v>144</v>
      </c>
      <c r="J22" s="57">
        <v>164</v>
      </c>
      <c r="K22" s="14">
        <v>529</v>
      </c>
      <c r="L22" s="57">
        <v>123</v>
      </c>
      <c r="M22" s="57">
        <v>139</v>
      </c>
      <c r="N22" s="57">
        <v>150</v>
      </c>
      <c r="O22" s="57">
        <v>175</v>
      </c>
      <c r="P22" s="14">
        <v>588</v>
      </c>
      <c r="Q22" s="57">
        <v>189</v>
      </c>
      <c r="R22" s="57">
        <v>131</v>
      </c>
      <c r="S22" s="57">
        <v>139</v>
      </c>
      <c r="T22" s="57" t="s">
        <v>136</v>
      </c>
      <c r="U22" s="14">
        <v>458</v>
      </c>
    </row>
    <row r="23" spans="1:21" ht="12.75" customHeight="1">
      <c r="A23" s="15" t="s">
        <v>23</v>
      </c>
      <c r="B23" s="57">
        <v>182</v>
      </c>
      <c r="C23" s="57">
        <v>175</v>
      </c>
      <c r="D23" s="57">
        <v>182</v>
      </c>
      <c r="E23" s="57">
        <v>189</v>
      </c>
      <c r="F23" s="14">
        <v>729</v>
      </c>
      <c r="G23" s="57">
        <v>208</v>
      </c>
      <c r="H23" s="57">
        <v>205</v>
      </c>
      <c r="I23" s="57">
        <v>202</v>
      </c>
      <c r="J23" s="57">
        <v>187</v>
      </c>
      <c r="K23" s="14">
        <v>801</v>
      </c>
      <c r="L23" s="57">
        <v>211</v>
      </c>
      <c r="M23" s="57">
        <v>225</v>
      </c>
      <c r="N23" s="57">
        <v>217</v>
      </c>
      <c r="O23" s="57">
        <v>216</v>
      </c>
      <c r="P23" s="14">
        <v>868</v>
      </c>
      <c r="Q23" s="57">
        <v>231</v>
      </c>
      <c r="R23" s="57">
        <v>202</v>
      </c>
      <c r="S23" s="57">
        <v>208</v>
      </c>
      <c r="T23" s="57" t="s">
        <v>136</v>
      </c>
      <c r="U23" s="14">
        <v>641</v>
      </c>
    </row>
    <row r="24" spans="1:21" ht="12.75" customHeight="1">
      <c r="A24" s="15" t="s">
        <v>24</v>
      </c>
      <c r="B24" s="57">
        <v>230</v>
      </c>
      <c r="C24" s="57">
        <v>281</v>
      </c>
      <c r="D24" s="57">
        <v>293</v>
      </c>
      <c r="E24" s="57">
        <v>383</v>
      </c>
      <c r="F24" s="14">
        <v>1186</v>
      </c>
      <c r="G24" s="57">
        <v>402</v>
      </c>
      <c r="H24" s="57">
        <v>463</v>
      </c>
      <c r="I24" s="57">
        <v>343</v>
      </c>
      <c r="J24" s="57">
        <v>473</v>
      </c>
      <c r="K24" s="14">
        <v>1680</v>
      </c>
      <c r="L24" s="57">
        <v>642</v>
      </c>
      <c r="M24" s="57">
        <v>735</v>
      </c>
      <c r="N24" s="57">
        <v>698</v>
      </c>
      <c r="O24" s="57">
        <v>680</v>
      </c>
      <c r="P24" s="14">
        <v>2755</v>
      </c>
      <c r="Q24" s="57">
        <v>649</v>
      </c>
      <c r="R24" s="57">
        <v>439</v>
      </c>
      <c r="S24" s="57">
        <v>845</v>
      </c>
      <c r="T24" s="57" t="s">
        <v>136</v>
      </c>
      <c r="U24" s="14">
        <v>1933</v>
      </c>
    </row>
    <row r="25" spans="1:21" ht="12.75" customHeight="1">
      <c r="A25" s="6" t="s">
        <v>25</v>
      </c>
      <c r="B25" s="57">
        <v>47</v>
      </c>
      <c r="C25" s="57">
        <v>59</v>
      </c>
      <c r="D25" s="57">
        <v>60</v>
      </c>
      <c r="E25" s="57">
        <v>61</v>
      </c>
      <c r="F25" s="14">
        <v>226</v>
      </c>
      <c r="G25" s="57">
        <v>69</v>
      </c>
      <c r="H25" s="57">
        <v>66</v>
      </c>
      <c r="I25" s="57">
        <v>59</v>
      </c>
      <c r="J25" s="57">
        <v>69</v>
      </c>
      <c r="K25" s="14">
        <v>263</v>
      </c>
      <c r="L25" s="57">
        <v>55</v>
      </c>
      <c r="M25" s="57">
        <v>64</v>
      </c>
      <c r="N25" s="57">
        <v>60</v>
      </c>
      <c r="O25" s="57">
        <v>51</v>
      </c>
      <c r="P25" s="14">
        <v>230</v>
      </c>
      <c r="Q25" s="57">
        <v>66</v>
      </c>
      <c r="R25" s="57">
        <v>60</v>
      </c>
      <c r="S25" s="57">
        <v>69</v>
      </c>
      <c r="T25" s="57" t="s">
        <v>136</v>
      </c>
      <c r="U25" s="14">
        <v>195</v>
      </c>
    </row>
    <row r="26" spans="1:21" ht="12.75" customHeight="1">
      <c r="A26" s="15" t="s">
        <v>26</v>
      </c>
      <c r="B26" s="57">
        <v>1190</v>
      </c>
      <c r="C26" s="57">
        <v>1350</v>
      </c>
      <c r="D26" s="57">
        <v>1376</v>
      </c>
      <c r="E26" s="57">
        <v>1385</v>
      </c>
      <c r="F26" s="14">
        <v>5301</v>
      </c>
      <c r="G26" s="57">
        <v>1382</v>
      </c>
      <c r="H26" s="57">
        <v>1436</v>
      </c>
      <c r="I26" s="57">
        <v>1418</v>
      </c>
      <c r="J26" s="57">
        <v>1392</v>
      </c>
      <c r="K26" s="14">
        <v>5628</v>
      </c>
      <c r="L26" s="57">
        <v>1426</v>
      </c>
      <c r="M26" s="57">
        <v>1465</v>
      </c>
      <c r="N26" s="57">
        <v>1514</v>
      </c>
      <c r="O26" s="57">
        <v>1529</v>
      </c>
      <c r="P26" s="14">
        <v>5935</v>
      </c>
      <c r="Q26" s="57">
        <v>1614</v>
      </c>
      <c r="R26" s="57">
        <v>1280</v>
      </c>
      <c r="S26" s="57">
        <v>1452</v>
      </c>
      <c r="T26" s="57" t="s">
        <v>136</v>
      </c>
      <c r="U26" s="14">
        <v>4346</v>
      </c>
    </row>
    <row r="27" spans="1:21" ht="12.75" customHeight="1">
      <c r="A27" s="15" t="s">
        <v>27</v>
      </c>
      <c r="B27" s="57">
        <v>1105</v>
      </c>
      <c r="C27" s="57">
        <v>1163</v>
      </c>
      <c r="D27" s="57">
        <v>1201</v>
      </c>
      <c r="E27" s="57">
        <v>1217</v>
      </c>
      <c r="F27" s="14">
        <v>4685</v>
      </c>
      <c r="G27" s="57">
        <v>1251</v>
      </c>
      <c r="H27" s="57">
        <v>1271</v>
      </c>
      <c r="I27" s="57">
        <v>1338</v>
      </c>
      <c r="J27" s="57">
        <v>1254</v>
      </c>
      <c r="K27" s="14">
        <v>5114</v>
      </c>
      <c r="L27" s="57">
        <v>1311</v>
      </c>
      <c r="M27" s="57">
        <v>1374</v>
      </c>
      <c r="N27" s="57">
        <v>1372</v>
      </c>
      <c r="O27" s="57">
        <v>1368</v>
      </c>
      <c r="P27" s="14">
        <v>5425</v>
      </c>
      <c r="Q27" s="57">
        <v>1440</v>
      </c>
      <c r="R27" s="57">
        <v>1414</v>
      </c>
      <c r="S27" s="57">
        <v>1263</v>
      </c>
      <c r="T27" s="57" t="s">
        <v>136</v>
      </c>
      <c r="U27" s="14">
        <v>4117</v>
      </c>
    </row>
    <row r="28" spans="1:21" ht="12.75" customHeight="1">
      <c r="A28" s="6" t="s">
        <v>28</v>
      </c>
      <c r="B28" s="57">
        <v>2674</v>
      </c>
      <c r="C28" s="57">
        <v>2835</v>
      </c>
      <c r="D28" s="57">
        <v>2946</v>
      </c>
      <c r="E28" s="57">
        <v>3075</v>
      </c>
      <c r="F28" s="14">
        <v>11530</v>
      </c>
      <c r="G28" s="57">
        <v>2933</v>
      </c>
      <c r="H28" s="57">
        <v>2710</v>
      </c>
      <c r="I28" s="57">
        <v>2920</v>
      </c>
      <c r="J28" s="57">
        <v>2959</v>
      </c>
      <c r="K28" s="14">
        <v>11521</v>
      </c>
      <c r="L28" s="57">
        <v>2921</v>
      </c>
      <c r="M28" s="57">
        <v>2848</v>
      </c>
      <c r="N28" s="57">
        <v>2858</v>
      </c>
      <c r="O28" s="57">
        <v>3076</v>
      </c>
      <c r="P28" s="14">
        <v>11703</v>
      </c>
      <c r="Q28" s="57">
        <v>2950</v>
      </c>
      <c r="R28" s="57">
        <v>2622</v>
      </c>
      <c r="S28" s="57">
        <v>2618</v>
      </c>
      <c r="T28" s="57" t="s">
        <v>136</v>
      </c>
      <c r="U28" s="14">
        <v>8189</v>
      </c>
    </row>
    <row r="29" spans="1:21" ht="12.75" customHeight="1">
      <c r="A29" s="15" t="s">
        <v>1</v>
      </c>
      <c r="B29" s="57">
        <v>1534</v>
      </c>
      <c r="C29" s="57">
        <v>1579</v>
      </c>
      <c r="D29" s="57">
        <v>1831</v>
      </c>
      <c r="E29" s="57">
        <v>1888</v>
      </c>
      <c r="F29" s="14">
        <v>6832</v>
      </c>
      <c r="G29" s="57">
        <v>1720</v>
      </c>
      <c r="H29" s="57">
        <v>1775</v>
      </c>
      <c r="I29" s="57">
        <v>1970</v>
      </c>
      <c r="J29" s="57">
        <v>1939</v>
      </c>
      <c r="K29" s="14">
        <v>7403</v>
      </c>
      <c r="L29" s="57">
        <v>1725</v>
      </c>
      <c r="M29" s="57">
        <v>1668</v>
      </c>
      <c r="N29" s="57">
        <v>1938</v>
      </c>
      <c r="O29" s="57">
        <v>2067</v>
      </c>
      <c r="P29" s="14">
        <v>7399</v>
      </c>
      <c r="Q29" s="57">
        <v>1813</v>
      </c>
      <c r="R29" s="57">
        <v>1774</v>
      </c>
      <c r="S29" s="57">
        <v>1986</v>
      </c>
      <c r="T29" s="57" t="s">
        <v>136</v>
      </c>
      <c r="U29" s="14">
        <v>5573</v>
      </c>
    </row>
    <row r="30" spans="1:21" ht="12.75" customHeight="1">
      <c r="A30" s="15" t="s">
        <v>0</v>
      </c>
      <c r="B30" s="57">
        <v>21</v>
      </c>
      <c r="C30" s="57">
        <v>20</v>
      </c>
      <c r="D30" s="57">
        <v>21</v>
      </c>
      <c r="E30" s="57">
        <v>32</v>
      </c>
      <c r="F30" s="14">
        <v>94</v>
      </c>
      <c r="G30" s="57">
        <v>32</v>
      </c>
      <c r="H30" s="57">
        <v>15</v>
      </c>
      <c r="I30" s="57">
        <v>15</v>
      </c>
      <c r="J30" s="57">
        <v>9</v>
      </c>
      <c r="K30" s="14">
        <v>71</v>
      </c>
      <c r="L30" s="57">
        <v>9</v>
      </c>
      <c r="M30" s="57">
        <v>11</v>
      </c>
      <c r="N30" s="57">
        <v>11</v>
      </c>
      <c r="O30" s="57">
        <v>10</v>
      </c>
      <c r="P30" s="14">
        <v>42</v>
      </c>
      <c r="Q30" s="57">
        <v>11</v>
      </c>
      <c r="R30" s="57">
        <v>7</v>
      </c>
      <c r="S30" s="57">
        <v>10</v>
      </c>
      <c r="T30" s="57" t="s">
        <v>136</v>
      </c>
      <c r="U30" s="14">
        <v>28</v>
      </c>
    </row>
    <row r="31" spans="1:21" ht="12" customHeight="1">
      <c r="A31" s="11" t="s">
        <v>18</v>
      </c>
      <c r="B31" s="60">
        <v>7792</v>
      </c>
      <c r="C31" s="60">
        <v>8389</v>
      </c>
      <c r="D31" s="60">
        <v>8870</v>
      </c>
      <c r="E31" s="60">
        <v>9289</v>
      </c>
      <c r="F31" s="43">
        <v>34340</v>
      </c>
      <c r="G31" s="60">
        <v>8981</v>
      </c>
      <c r="H31" s="60">
        <v>8973</v>
      </c>
      <c r="I31" s="60">
        <v>9394</v>
      </c>
      <c r="J31" s="60">
        <v>9475</v>
      </c>
      <c r="K31" s="43">
        <v>36823</v>
      </c>
      <c r="L31" s="60">
        <v>9351</v>
      </c>
      <c r="M31" s="60">
        <v>9474</v>
      </c>
      <c r="N31" s="60">
        <v>9772</v>
      </c>
      <c r="O31" s="60">
        <v>10212</v>
      </c>
      <c r="P31" s="43">
        <v>38809</v>
      </c>
      <c r="Q31" s="60">
        <v>9978</v>
      </c>
      <c r="R31" s="60">
        <v>8864</v>
      </c>
      <c r="S31" s="60">
        <v>9538</v>
      </c>
      <c r="T31" s="60" t="s">
        <v>136</v>
      </c>
      <c r="U31" s="43">
        <v>28380</v>
      </c>
    </row>
    <row r="32" spans="1:11" ht="12.75" customHeight="1">
      <c r="A32" s="12"/>
      <c r="G32" s="48"/>
      <c r="H32" s="48"/>
      <c r="I32" s="48"/>
      <c r="J32" s="48"/>
      <c r="K32" s="48"/>
    </row>
    <row r="33" spans="1:21" ht="12.75" customHeight="1">
      <c r="A33" s="12"/>
      <c r="G33" s="71"/>
      <c r="H33" s="71"/>
      <c r="I33" s="71"/>
      <c r="J33" s="71"/>
      <c r="K33" s="71"/>
      <c r="L33" s="71"/>
      <c r="M33" s="79"/>
      <c r="N33" s="79"/>
      <c r="O33" s="79"/>
      <c r="P33" s="79"/>
      <c r="Q33" s="92" t="s">
        <v>69</v>
      </c>
      <c r="R33" s="92"/>
      <c r="S33" s="92"/>
      <c r="T33" s="92"/>
      <c r="U33" s="92"/>
    </row>
    <row r="34" spans="1:21" ht="12.75">
      <c r="A34" s="42" t="s">
        <v>29</v>
      </c>
      <c r="B34" s="45" t="s">
        <v>92</v>
      </c>
      <c r="C34" s="45" t="s">
        <v>93</v>
      </c>
      <c r="D34" s="45" t="s">
        <v>94</v>
      </c>
      <c r="E34" s="45" t="s">
        <v>95</v>
      </c>
      <c r="F34" s="45">
        <v>2016</v>
      </c>
      <c r="G34" s="45" t="s">
        <v>122</v>
      </c>
      <c r="H34" s="45" t="s">
        <v>123</v>
      </c>
      <c r="I34" s="45" t="s">
        <v>124</v>
      </c>
      <c r="J34" s="45" t="s">
        <v>125</v>
      </c>
      <c r="K34" s="45">
        <v>2017</v>
      </c>
      <c r="L34" s="78" t="s">
        <v>126</v>
      </c>
      <c r="M34" s="78" t="s">
        <v>127</v>
      </c>
      <c r="N34" s="78" t="s">
        <v>128</v>
      </c>
      <c r="O34" s="78" t="s">
        <v>129</v>
      </c>
      <c r="P34" s="45">
        <v>2018</v>
      </c>
      <c r="Q34" s="69" t="s">
        <v>132</v>
      </c>
      <c r="R34" s="69" t="s">
        <v>133</v>
      </c>
      <c r="S34" s="69" t="s">
        <v>134</v>
      </c>
      <c r="T34" s="69" t="s">
        <v>135</v>
      </c>
      <c r="U34" s="68">
        <v>2019</v>
      </c>
    </row>
    <row r="35" spans="1:11" ht="19.5" customHeight="1">
      <c r="A35" s="17" t="s">
        <v>37</v>
      </c>
      <c r="G35" s="48"/>
      <c r="H35" s="48"/>
      <c r="I35" s="48"/>
      <c r="J35" s="48"/>
      <c r="K35" s="48"/>
    </row>
    <row r="36" spans="1:21" ht="12.75" customHeight="1">
      <c r="A36" s="6" t="s">
        <v>33</v>
      </c>
      <c r="B36" s="57">
        <v>984</v>
      </c>
      <c r="C36" s="57">
        <v>1108</v>
      </c>
      <c r="D36" s="57">
        <v>1002</v>
      </c>
      <c r="E36" s="57">
        <v>1185</v>
      </c>
      <c r="F36" s="14">
        <v>4278</v>
      </c>
      <c r="G36" s="57">
        <v>1142</v>
      </c>
      <c r="H36" s="57">
        <v>1244</v>
      </c>
      <c r="I36" s="57">
        <v>1131</v>
      </c>
      <c r="J36" s="57">
        <v>1213</v>
      </c>
      <c r="K36" s="14">
        <v>4730</v>
      </c>
      <c r="L36" s="57">
        <v>1073</v>
      </c>
      <c r="M36" s="57">
        <v>1131</v>
      </c>
      <c r="N36" s="57">
        <v>1197</v>
      </c>
      <c r="O36" s="57">
        <v>1193</v>
      </c>
      <c r="P36" s="14">
        <v>4593</v>
      </c>
      <c r="Q36" s="57">
        <v>949</v>
      </c>
      <c r="R36" s="57">
        <v>987</v>
      </c>
      <c r="S36" s="57">
        <v>1126</v>
      </c>
      <c r="T36" s="57" t="s">
        <v>136</v>
      </c>
      <c r="U36" s="14">
        <v>3062</v>
      </c>
    </row>
    <row r="37" spans="1:21" ht="12.75" customHeight="1">
      <c r="A37" s="6" t="s">
        <v>72</v>
      </c>
      <c r="B37" s="57">
        <v>80</v>
      </c>
      <c r="C37" s="57">
        <v>103</v>
      </c>
      <c r="D37" s="57">
        <v>112</v>
      </c>
      <c r="E37" s="57">
        <v>118</v>
      </c>
      <c r="F37" s="14">
        <v>413</v>
      </c>
      <c r="G37" s="57">
        <v>91</v>
      </c>
      <c r="H37" s="57">
        <v>100</v>
      </c>
      <c r="I37" s="57">
        <v>95</v>
      </c>
      <c r="J37" s="57">
        <v>98</v>
      </c>
      <c r="K37" s="14">
        <v>384</v>
      </c>
      <c r="L37" s="57">
        <v>99</v>
      </c>
      <c r="M37" s="57">
        <v>89</v>
      </c>
      <c r="N37" s="57">
        <v>94</v>
      </c>
      <c r="O37" s="57">
        <v>104</v>
      </c>
      <c r="P37" s="14">
        <v>385</v>
      </c>
      <c r="Q37" s="57">
        <v>105</v>
      </c>
      <c r="R37" s="57">
        <v>93</v>
      </c>
      <c r="S37" s="57">
        <v>92</v>
      </c>
      <c r="T37" s="57" t="s">
        <v>136</v>
      </c>
      <c r="U37" s="14">
        <v>289</v>
      </c>
    </row>
    <row r="38" spans="1:21" ht="12.75" customHeight="1">
      <c r="A38" s="6" t="s">
        <v>85</v>
      </c>
      <c r="B38" s="57">
        <v>3150</v>
      </c>
      <c r="C38" s="57">
        <v>3330</v>
      </c>
      <c r="D38" s="57">
        <v>3270</v>
      </c>
      <c r="E38" s="57">
        <v>3529</v>
      </c>
      <c r="F38" s="14">
        <v>13279</v>
      </c>
      <c r="G38" s="57">
        <v>3674</v>
      </c>
      <c r="H38" s="57">
        <v>3444</v>
      </c>
      <c r="I38" s="57">
        <v>3518</v>
      </c>
      <c r="J38" s="57">
        <v>3527</v>
      </c>
      <c r="K38" s="14">
        <v>14163</v>
      </c>
      <c r="L38" s="57">
        <v>3545</v>
      </c>
      <c r="M38" s="57">
        <v>3634</v>
      </c>
      <c r="N38" s="57">
        <v>3481</v>
      </c>
      <c r="O38" s="57">
        <v>3630</v>
      </c>
      <c r="P38" s="14">
        <v>14290</v>
      </c>
      <c r="Q38" s="57">
        <v>3897</v>
      </c>
      <c r="R38" s="57">
        <v>3412</v>
      </c>
      <c r="S38" s="57">
        <v>3442</v>
      </c>
      <c r="T38" s="57" t="s">
        <v>136</v>
      </c>
      <c r="U38" s="14">
        <v>10751</v>
      </c>
    </row>
    <row r="39" spans="1:21" ht="12.75" customHeight="1">
      <c r="A39" s="6" t="s">
        <v>35</v>
      </c>
      <c r="B39" s="57">
        <v>82</v>
      </c>
      <c r="C39" s="57">
        <v>103</v>
      </c>
      <c r="D39" s="57">
        <v>78</v>
      </c>
      <c r="E39" s="57">
        <v>93</v>
      </c>
      <c r="F39" s="14">
        <v>356</v>
      </c>
      <c r="G39" s="57">
        <v>79</v>
      </c>
      <c r="H39" s="57">
        <v>72</v>
      </c>
      <c r="I39" s="57">
        <v>86</v>
      </c>
      <c r="J39" s="57">
        <v>113</v>
      </c>
      <c r="K39" s="14">
        <v>350</v>
      </c>
      <c r="L39" s="57">
        <v>85</v>
      </c>
      <c r="M39" s="57">
        <v>97</v>
      </c>
      <c r="N39" s="57">
        <v>88</v>
      </c>
      <c r="O39" s="57">
        <v>103</v>
      </c>
      <c r="P39" s="14">
        <v>374</v>
      </c>
      <c r="Q39" s="57">
        <v>96</v>
      </c>
      <c r="R39" s="57">
        <v>104</v>
      </c>
      <c r="S39" s="57">
        <v>88</v>
      </c>
      <c r="T39" s="57" t="s">
        <v>136</v>
      </c>
      <c r="U39" s="14">
        <v>289</v>
      </c>
    </row>
    <row r="40" spans="1:21" ht="12.75" customHeight="1">
      <c r="A40" s="6" t="s">
        <v>73</v>
      </c>
      <c r="B40" s="57">
        <v>625</v>
      </c>
      <c r="C40" s="57">
        <v>813</v>
      </c>
      <c r="D40" s="57">
        <v>660</v>
      </c>
      <c r="E40" s="57">
        <v>957</v>
      </c>
      <c r="F40" s="14">
        <v>3054</v>
      </c>
      <c r="G40" s="57">
        <v>766</v>
      </c>
      <c r="H40" s="57">
        <v>791</v>
      </c>
      <c r="I40" s="57">
        <v>683</v>
      </c>
      <c r="J40" s="57">
        <v>1005</v>
      </c>
      <c r="K40" s="14">
        <v>3245</v>
      </c>
      <c r="L40" s="57">
        <v>673</v>
      </c>
      <c r="M40" s="57">
        <v>678</v>
      </c>
      <c r="N40" s="57">
        <v>625</v>
      </c>
      <c r="O40" s="57">
        <v>595</v>
      </c>
      <c r="P40" s="14">
        <v>2570</v>
      </c>
      <c r="Q40" s="57">
        <v>468</v>
      </c>
      <c r="R40" s="57">
        <v>437</v>
      </c>
      <c r="S40" s="57">
        <v>477</v>
      </c>
      <c r="T40" s="57" t="s">
        <v>136</v>
      </c>
      <c r="U40" s="14">
        <v>1382</v>
      </c>
    </row>
    <row r="41" spans="1:21" ht="12.75" customHeight="1">
      <c r="A41" s="6" t="s">
        <v>36</v>
      </c>
      <c r="B41" s="57">
        <v>1153</v>
      </c>
      <c r="C41" s="57">
        <v>1391</v>
      </c>
      <c r="D41" s="57">
        <v>1161</v>
      </c>
      <c r="E41" s="57">
        <v>1378</v>
      </c>
      <c r="F41" s="14">
        <v>5083</v>
      </c>
      <c r="G41" s="57">
        <v>1212</v>
      </c>
      <c r="H41" s="57">
        <v>1097</v>
      </c>
      <c r="I41" s="57">
        <v>1013</v>
      </c>
      <c r="J41" s="57">
        <v>1038</v>
      </c>
      <c r="K41" s="14">
        <v>4360</v>
      </c>
      <c r="L41" s="57">
        <v>979</v>
      </c>
      <c r="M41" s="57">
        <v>1036</v>
      </c>
      <c r="N41" s="57">
        <v>1131</v>
      </c>
      <c r="O41" s="57">
        <v>1137</v>
      </c>
      <c r="P41" s="14">
        <v>4283</v>
      </c>
      <c r="Q41" s="57">
        <v>1161</v>
      </c>
      <c r="R41" s="57">
        <v>1036</v>
      </c>
      <c r="S41" s="57">
        <v>1232</v>
      </c>
      <c r="T41" s="57" t="s">
        <v>136</v>
      </c>
      <c r="U41" s="14">
        <v>3429</v>
      </c>
    </row>
    <row r="42" spans="1:21" ht="12.75" customHeight="1">
      <c r="A42" s="6" t="s">
        <v>34</v>
      </c>
      <c r="B42" s="57">
        <v>92</v>
      </c>
      <c r="C42" s="57">
        <v>91</v>
      </c>
      <c r="D42" s="57">
        <v>81</v>
      </c>
      <c r="E42" s="57">
        <v>107</v>
      </c>
      <c r="F42" s="14">
        <v>371</v>
      </c>
      <c r="G42" s="57">
        <v>96</v>
      </c>
      <c r="H42" s="57">
        <v>97</v>
      </c>
      <c r="I42" s="57">
        <v>104</v>
      </c>
      <c r="J42" s="57">
        <v>97</v>
      </c>
      <c r="K42" s="14">
        <v>394</v>
      </c>
      <c r="L42" s="57">
        <v>98</v>
      </c>
      <c r="M42" s="57">
        <v>97</v>
      </c>
      <c r="N42" s="57">
        <v>81</v>
      </c>
      <c r="O42" s="57">
        <v>93</v>
      </c>
      <c r="P42" s="14">
        <v>368</v>
      </c>
      <c r="Q42" s="57">
        <v>98</v>
      </c>
      <c r="R42" s="57">
        <v>86</v>
      </c>
      <c r="S42" s="57">
        <v>96</v>
      </c>
      <c r="T42" s="57" t="s">
        <v>136</v>
      </c>
      <c r="U42" s="14">
        <v>280</v>
      </c>
    </row>
    <row r="43" spans="1:21" ht="12.75" customHeight="1">
      <c r="A43" s="6" t="s">
        <v>74</v>
      </c>
      <c r="B43" s="57">
        <v>221</v>
      </c>
      <c r="C43" s="57">
        <v>235</v>
      </c>
      <c r="D43" s="57">
        <v>228</v>
      </c>
      <c r="E43" s="57">
        <v>273</v>
      </c>
      <c r="F43" s="14">
        <v>957</v>
      </c>
      <c r="G43" s="57">
        <v>259</v>
      </c>
      <c r="H43" s="57">
        <v>287</v>
      </c>
      <c r="I43" s="57">
        <v>253</v>
      </c>
      <c r="J43" s="57">
        <v>276</v>
      </c>
      <c r="K43" s="14">
        <v>1075</v>
      </c>
      <c r="L43" s="57">
        <v>252</v>
      </c>
      <c r="M43" s="57">
        <v>260</v>
      </c>
      <c r="N43" s="57">
        <v>244</v>
      </c>
      <c r="O43" s="57">
        <v>239</v>
      </c>
      <c r="P43" s="14">
        <v>995</v>
      </c>
      <c r="Q43" s="57">
        <v>242</v>
      </c>
      <c r="R43" s="57">
        <v>292</v>
      </c>
      <c r="S43" s="57">
        <v>214</v>
      </c>
      <c r="T43" s="57" t="s">
        <v>136</v>
      </c>
      <c r="U43" s="14">
        <v>748</v>
      </c>
    </row>
    <row r="44" spans="1:21" ht="12.75" customHeight="1">
      <c r="A44" s="6" t="s">
        <v>89</v>
      </c>
      <c r="B44" s="57" t="s">
        <v>136</v>
      </c>
      <c r="C44" s="57">
        <v>0</v>
      </c>
      <c r="D44" s="57" t="s">
        <v>136</v>
      </c>
      <c r="E44" s="57">
        <v>0</v>
      </c>
      <c r="F44" s="14">
        <v>0</v>
      </c>
      <c r="G44" s="57">
        <v>0</v>
      </c>
      <c r="H44" s="57">
        <v>0</v>
      </c>
      <c r="I44" s="57">
        <v>0</v>
      </c>
      <c r="J44" s="57">
        <v>0</v>
      </c>
      <c r="K44" s="14">
        <v>0</v>
      </c>
      <c r="L44" s="57">
        <v>1</v>
      </c>
      <c r="M44" s="57">
        <v>1</v>
      </c>
      <c r="N44" s="57">
        <v>2</v>
      </c>
      <c r="O44" s="57">
        <v>1</v>
      </c>
      <c r="P44" s="14">
        <v>4</v>
      </c>
      <c r="Q44" s="57">
        <v>1</v>
      </c>
      <c r="R44" s="57">
        <v>1</v>
      </c>
      <c r="S44" s="57">
        <v>0</v>
      </c>
      <c r="T44" s="57" t="s">
        <v>136</v>
      </c>
      <c r="U44" s="14">
        <v>2</v>
      </c>
    </row>
    <row r="45" spans="1:21" ht="12" customHeight="1">
      <c r="A45" s="11" t="s">
        <v>17</v>
      </c>
      <c r="B45" s="60">
        <v>6387</v>
      </c>
      <c r="C45" s="60">
        <v>7174</v>
      </c>
      <c r="D45" s="60">
        <v>6591</v>
      </c>
      <c r="E45" s="60">
        <v>7640</v>
      </c>
      <c r="F45" s="66">
        <v>27791</v>
      </c>
      <c r="G45" s="60">
        <v>7319</v>
      </c>
      <c r="H45" s="60">
        <v>7131</v>
      </c>
      <c r="I45" s="60">
        <v>6885</v>
      </c>
      <c r="J45" s="60">
        <v>7367</v>
      </c>
      <c r="K45" s="66">
        <v>28701</v>
      </c>
      <c r="L45" s="60">
        <v>6804</v>
      </c>
      <c r="M45" s="60">
        <v>7021</v>
      </c>
      <c r="N45" s="60">
        <v>6943</v>
      </c>
      <c r="O45" s="60">
        <v>7095</v>
      </c>
      <c r="P45" s="66">
        <v>27863</v>
      </c>
      <c r="Q45" s="60">
        <v>7018</v>
      </c>
      <c r="R45" s="60">
        <v>6447</v>
      </c>
      <c r="S45" s="60">
        <v>6768</v>
      </c>
      <c r="T45" s="60" t="s">
        <v>136</v>
      </c>
      <c r="U45" s="66">
        <v>20233</v>
      </c>
    </row>
    <row r="46" spans="1:21" ht="14.25">
      <c r="A46" s="13"/>
      <c r="B46" s="67"/>
      <c r="C46" s="67"/>
      <c r="D46" s="67"/>
      <c r="E46" s="67"/>
      <c r="F46" s="67"/>
      <c r="G46" s="67"/>
      <c r="H46" s="67"/>
      <c r="I46" s="67"/>
      <c r="J46" s="67"/>
      <c r="K46" s="67"/>
      <c r="L46" s="67"/>
      <c r="M46" s="67"/>
      <c r="N46" s="67"/>
      <c r="O46" s="67"/>
      <c r="P46" s="67"/>
      <c r="Q46" s="67"/>
      <c r="R46" s="67"/>
      <c r="S46" s="67"/>
      <c r="T46" s="67"/>
      <c r="U46" s="67"/>
    </row>
    <row r="47" spans="1:21" ht="19.5" customHeight="1">
      <c r="A47" s="9" t="s">
        <v>32</v>
      </c>
      <c r="B47" s="61"/>
      <c r="C47" s="61"/>
      <c r="D47" s="61"/>
      <c r="E47" s="61"/>
      <c r="F47" s="67"/>
      <c r="G47" s="61"/>
      <c r="H47" s="61"/>
      <c r="I47" s="61"/>
      <c r="J47" s="61"/>
      <c r="K47" s="67"/>
      <c r="L47" s="61"/>
      <c r="M47" s="61"/>
      <c r="N47" s="61"/>
      <c r="O47" s="61"/>
      <c r="P47" s="67"/>
      <c r="Q47" s="61"/>
      <c r="R47" s="61"/>
      <c r="S47" s="61"/>
      <c r="T47" s="61"/>
      <c r="U47" s="67"/>
    </row>
    <row r="48" spans="1:21" ht="12.75" customHeight="1">
      <c r="A48" s="6" t="s">
        <v>33</v>
      </c>
      <c r="B48" s="57">
        <v>2053</v>
      </c>
      <c r="C48" s="57">
        <v>2052</v>
      </c>
      <c r="D48" s="57">
        <v>2354</v>
      </c>
      <c r="E48" s="57">
        <v>2351</v>
      </c>
      <c r="F48" s="14">
        <v>8810</v>
      </c>
      <c r="G48" s="57">
        <v>2198</v>
      </c>
      <c r="H48" s="57">
        <v>2254</v>
      </c>
      <c r="I48" s="57">
        <v>2502</v>
      </c>
      <c r="J48" s="57">
        <v>2343</v>
      </c>
      <c r="K48" s="14">
        <v>9297</v>
      </c>
      <c r="L48" s="57">
        <v>2231</v>
      </c>
      <c r="M48" s="57">
        <v>2155</v>
      </c>
      <c r="N48" s="57">
        <v>2539</v>
      </c>
      <c r="O48" s="57">
        <v>2570</v>
      </c>
      <c r="P48" s="14">
        <v>9496</v>
      </c>
      <c r="Q48" s="57">
        <v>2319</v>
      </c>
      <c r="R48" s="57">
        <v>2229</v>
      </c>
      <c r="S48" s="57">
        <v>2493</v>
      </c>
      <c r="T48" s="57" t="s">
        <v>136</v>
      </c>
      <c r="U48" s="14">
        <v>7041</v>
      </c>
    </row>
    <row r="49" spans="1:21" ht="12.75" customHeight="1">
      <c r="A49" s="6" t="s">
        <v>72</v>
      </c>
      <c r="B49" s="57">
        <v>66</v>
      </c>
      <c r="C49" s="57">
        <v>115</v>
      </c>
      <c r="D49" s="57">
        <v>125</v>
      </c>
      <c r="E49" s="57">
        <v>181</v>
      </c>
      <c r="F49" s="14">
        <v>487</v>
      </c>
      <c r="G49" s="57">
        <v>155</v>
      </c>
      <c r="H49" s="57">
        <v>196</v>
      </c>
      <c r="I49" s="57">
        <v>128</v>
      </c>
      <c r="J49" s="57">
        <v>111</v>
      </c>
      <c r="K49" s="14">
        <v>590</v>
      </c>
      <c r="L49" s="57">
        <v>256</v>
      </c>
      <c r="M49" s="57">
        <v>194</v>
      </c>
      <c r="N49" s="57">
        <v>219</v>
      </c>
      <c r="O49" s="57">
        <v>171</v>
      </c>
      <c r="P49" s="14">
        <v>840</v>
      </c>
      <c r="Q49" s="57">
        <v>213</v>
      </c>
      <c r="R49" s="57">
        <v>96</v>
      </c>
      <c r="S49" s="57">
        <v>147</v>
      </c>
      <c r="T49" s="57" t="s">
        <v>136</v>
      </c>
      <c r="U49" s="14">
        <v>455</v>
      </c>
    </row>
    <row r="50" spans="1:21" ht="12.75" customHeight="1">
      <c r="A50" s="6" t="s">
        <v>85</v>
      </c>
      <c r="B50" s="57">
        <v>4474</v>
      </c>
      <c r="C50" s="57">
        <v>4762</v>
      </c>
      <c r="D50" s="57">
        <v>5024</v>
      </c>
      <c r="E50" s="57">
        <v>5226</v>
      </c>
      <c r="F50" s="14">
        <v>19485</v>
      </c>
      <c r="G50" s="57">
        <v>5076</v>
      </c>
      <c r="H50" s="57">
        <v>4916</v>
      </c>
      <c r="I50" s="57">
        <v>5281</v>
      </c>
      <c r="J50" s="57">
        <v>5346</v>
      </c>
      <c r="K50" s="14">
        <v>20619</v>
      </c>
      <c r="L50" s="57">
        <v>5346</v>
      </c>
      <c r="M50" s="57">
        <v>5397</v>
      </c>
      <c r="N50" s="57">
        <v>5257</v>
      </c>
      <c r="O50" s="57">
        <v>5624</v>
      </c>
      <c r="P50" s="14">
        <v>21623</v>
      </c>
      <c r="Q50" s="57">
        <v>5709</v>
      </c>
      <c r="R50" s="57">
        <v>5084</v>
      </c>
      <c r="S50" s="57">
        <v>5065</v>
      </c>
      <c r="T50" s="57" t="s">
        <v>136</v>
      </c>
      <c r="U50" s="14">
        <v>15859</v>
      </c>
    </row>
    <row r="51" spans="1:21" ht="12.75" customHeight="1">
      <c r="A51" s="6" t="s">
        <v>35</v>
      </c>
      <c r="B51" s="57">
        <v>99</v>
      </c>
      <c r="C51" s="57">
        <v>99</v>
      </c>
      <c r="D51" s="57">
        <v>103</v>
      </c>
      <c r="E51" s="57">
        <v>108</v>
      </c>
      <c r="F51" s="14">
        <v>410</v>
      </c>
      <c r="G51" s="57">
        <v>98</v>
      </c>
      <c r="H51" s="57">
        <v>101</v>
      </c>
      <c r="I51" s="57">
        <v>108</v>
      </c>
      <c r="J51" s="57">
        <v>104</v>
      </c>
      <c r="K51" s="14">
        <v>410</v>
      </c>
      <c r="L51" s="57">
        <v>97</v>
      </c>
      <c r="M51" s="57">
        <v>107</v>
      </c>
      <c r="N51" s="57">
        <v>118</v>
      </c>
      <c r="O51" s="57">
        <v>102</v>
      </c>
      <c r="P51" s="14">
        <v>423</v>
      </c>
      <c r="Q51" s="57">
        <v>114</v>
      </c>
      <c r="R51" s="57">
        <v>106</v>
      </c>
      <c r="S51" s="57">
        <v>124</v>
      </c>
      <c r="T51" s="57" t="s">
        <v>136</v>
      </c>
      <c r="U51" s="14">
        <v>345</v>
      </c>
    </row>
    <row r="52" spans="1:21" ht="12.75" customHeight="1">
      <c r="A52" s="6" t="s">
        <v>73</v>
      </c>
      <c r="B52" s="57">
        <v>152</v>
      </c>
      <c r="C52" s="57">
        <v>184</v>
      </c>
      <c r="D52" s="57">
        <v>210</v>
      </c>
      <c r="E52" s="57">
        <v>252</v>
      </c>
      <c r="F52" s="14">
        <v>798</v>
      </c>
      <c r="G52" s="57">
        <v>241</v>
      </c>
      <c r="H52" s="57">
        <v>281</v>
      </c>
      <c r="I52" s="57">
        <v>237</v>
      </c>
      <c r="J52" s="57">
        <v>334</v>
      </c>
      <c r="K52" s="14">
        <v>1092</v>
      </c>
      <c r="L52" s="57">
        <v>265</v>
      </c>
      <c r="M52" s="57">
        <v>439</v>
      </c>
      <c r="N52" s="57">
        <v>422</v>
      </c>
      <c r="O52" s="57">
        <v>411</v>
      </c>
      <c r="P52" s="14">
        <v>1537</v>
      </c>
      <c r="Q52" s="57">
        <v>241</v>
      </c>
      <c r="R52" s="57">
        <v>228</v>
      </c>
      <c r="S52" s="57">
        <v>308</v>
      </c>
      <c r="T52" s="57" t="s">
        <v>136</v>
      </c>
      <c r="U52" s="14">
        <v>777</v>
      </c>
    </row>
    <row r="53" spans="1:21" ht="12.75" customHeight="1">
      <c r="A53" s="6" t="s">
        <v>36</v>
      </c>
      <c r="B53" s="57">
        <v>600</v>
      </c>
      <c r="C53" s="57">
        <v>750</v>
      </c>
      <c r="D53" s="57">
        <v>660</v>
      </c>
      <c r="E53" s="57">
        <v>750</v>
      </c>
      <c r="F53" s="14">
        <v>2761</v>
      </c>
      <c r="G53" s="57">
        <v>757</v>
      </c>
      <c r="H53" s="57">
        <v>771</v>
      </c>
      <c r="I53" s="57">
        <v>677</v>
      </c>
      <c r="J53" s="57">
        <v>750</v>
      </c>
      <c r="K53" s="14">
        <v>2956</v>
      </c>
      <c r="L53" s="57">
        <v>742</v>
      </c>
      <c r="M53" s="57">
        <v>710</v>
      </c>
      <c r="N53" s="57">
        <v>712</v>
      </c>
      <c r="O53" s="57">
        <v>823</v>
      </c>
      <c r="P53" s="14">
        <v>2987</v>
      </c>
      <c r="Q53" s="57">
        <v>930</v>
      </c>
      <c r="R53" s="57">
        <v>639</v>
      </c>
      <c r="S53" s="57">
        <v>860</v>
      </c>
      <c r="T53" s="57" t="s">
        <v>136</v>
      </c>
      <c r="U53" s="14">
        <v>2429</v>
      </c>
    </row>
    <row r="54" spans="1:21" ht="12.75" customHeight="1">
      <c r="A54" s="6" t="s">
        <v>34</v>
      </c>
      <c r="B54" s="57">
        <v>74</v>
      </c>
      <c r="C54" s="57">
        <v>127</v>
      </c>
      <c r="D54" s="57">
        <v>102</v>
      </c>
      <c r="E54" s="57">
        <v>89</v>
      </c>
      <c r="F54" s="14">
        <v>392</v>
      </c>
      <c r="G54" s="57">
        <v>97</v>
      </c>
      <c r="H54" s="57">
        <v>85</v>
      </c>
      <c r="I54" s="57">
        <v>100</v>
      </c>
      <c r="J54" s="57">
        <v>104</v>
      </c>
      <c r="K54" s="14">
        <v>386</v>
      </c>
      <c r="L54" s="57">
        <v>88</v>
      </c>
      <c r="M54" s="57">
        <v>108</v>
      </c>
      <c r="N54" s="57">
        <v>102</v>
      </c>
      <c r="O54" s="57">
        <v>118</v>
      </c>
      <c r="P54" s="14">
        <v>416</v>
      </c>
      <c r="Q54" s="57">
        <v>74</v>
      </c>
      <c r="R54" s="57">
        <v>113</v>
      </c>
      <c r="S54" s="57">
        <v>136</v>
      </c>
      <c r="T54" s="57" t="s">
        <v>136</v>
      </c>
      <c r="U54" s="14">
        <v>323</v>
      </c>
    </row>
    <row r="55" spans="1:21" ht="12.75" customHeight="1">
      <c r="A55" s="6" t="s">
        <v>74</v>
      </c>
      <c r="B55" s="57">
        <v>274</v>
      </c>
      <c r="C55" s="57">
        <v>300</v>
      </c>
      <c r="D55" s="57">
        <v>293</v>
      </c>
      <c r="E55" s="57">
        <v>331</v>
      </c>
      <c r="F55" s="14">
        <v>1198</v>
      </c>
      <c r="G55" s="57">
        <v>359</v>
      </c>
      <c r="H55" s="57">
        <v>368</v>
      </c>
      <c r="I55" s="57">
        <v>362</v>
      </c>
      <c r="J55" s="57">
        <v>383</v>
      </c>
      <c r="K55" s="14">
        <v>1472</v>
      </c>
      <c r="L55" s="57">
        <v>325</v>
      </c>
      <c r="M55" s="57">
        <v>365</v>
      </c>
      <c r="N55" s="57">
        <v>403</v>
      </c>
      <c r="O55" s="57">
        <v>394</v>
      </c>
      <c r="P55" s="14">
        <v>1487</v>
      </c>
      <c r="Q55" s="57">
        <v>377</v>
      </c>
      <c r="R55" s="57">
        <v>369</v>
      </c>
      <c r="S55" s="57">
        <v>404</v>
      </c>
      <c r="T55" s="57" t="s">
        <v>136</v>
      </c>
      <c r="U55" s="14">
        <v>1150</v>
      </c>
    </row>
    <row r="56" spans="1:21" ht="12.75" customHeight="1">
      <c r="A56" s="6" t="s">
        <v>89</v>
      </c>
      <c r="B56" s="57" t="s">
        <v>136</v>
      </c>
      <c r="C56" s="57" t="s">
        <v>136</v>
      </c>
      <c r="D56" s="57" t="s">
        <v>136</v>
      </c>
      <c r="E56" s="57" t="s">
        <v>136</v>
      </c>
      <c r="F56" s="14" t="s">
        <v>136</v>
      </c>
      <c r="G56" s="57" t="s">
        <v>136</v>
      </c>
      <c r="H56" s="57" t="s">
        <v>136</v>
      </c>
      <c r="I56" s="57" t="s">
        <v>136</v>
      </c>
      <c r="J56" s="57" t="s">
        <v>136</v>
      </c>
      <c r="K56" s="14" t="s">
        <v>136</v>
      </c>
      <c r="L56" s="57" t="s">
        <v>136</v>
      </c>
      <c r="M56" s="57" t="s">
        <v>136</v>
      </c>
      <c r="N56" s="57" t="s">
        <v>136</v>
      </c>
      <c r="O56" s="57" t="s">
        <v>136</v>
      </c>
      <c r="P56" s="14" t="s">
        <v>136</v>
      </c>
      <c r="Q56" s="57" t="s">
        <v>136</v>
      </c>
      <c r="R56" s="57" t="s">
        <v>136</v>
      </c>
      <c r="S56" s="57" t="s">
        <v>136</v>
      </c>
      <c r="T56" s="57" t="s">
        <v>136</v>
      </c>
      <c r="U56" s="14" t="s">
        <v>136</v>
      </c>
    </row>
    <row r="57" spans="1:21" ht="14.25">
      <c r="A57" s="11" t="s">
        <v>18</v>
      </c>
      <c r="B57" s="60">
        <v>7792</v>
      </c>
      <c r="C57" s="60">
        <v>8389</v>
      </c>
      <c r="D57" s="60">
        <v>8870</v>
      </c>
      <c r="E57" s="60">
        <v>9289</v>
      </c>
      <c r="F57" s="66">
        <v>34340</v>
      </c>
      <c r="G57" s="60">
        <v>8981</v>
      </c>
      <c r="H57" s="60">
        <v>8973</v>
      </c>
      <c r="I57" s="60">
        <v>9394</v>
      </c>
      <c r="J57" s="60">
        <v>9475</v>
      </c>
      <c r="K57" s="66">
        <v>36823</v>
      </c>
      <c r="L57" s="60">
        <v>9351</v>
      </c>
      <c r="M57" s="60">
        <v>9474</v>
      </c>
      <c r="N57" s="60">
        <v>9772</v>
      </c>
      <c r="O57" s="60">
        <v>10212</v>
      </c>
      <c r="P57" s="66">
        <v>38809</v>
      </c>
      <c r="Q57" s="60">
        <v>9978</v>
      </c>
      <c r="R57" s="60">
        <v>8864</v>
      </c>
      <c r="S57" s="60">
        <v>9538</v>
      </c>
      <c r="T57" s="60" t="s">
        <v>136</v>
      </c>
      <c r="U57" s="66">
        <v>28380</v>
      </c>
    </row>
    <row r="58" ht="14.25">
      <c r="A58" s="12"/>
    </row>
    <row r="59" ht="12.75">
      <c r="A59" s="47" t="s">
        <v>88</v>
      </c>
    </row>
    <row r="60" ht="12.75">
      <c r="A60" s="44" t="s">
        <v>91</v>
      </c>
    </row>
    <row r="61" ht="12.75">
      <c r="A61" s="70" t="s">
        <v>130</v>
      </c>
    </row>
    <row r="62" ht="12.75">
      <c r="A62" s="53" t="s">
        <v>87</v>
      </c>
    </row>
  </sheetData>
  <sheetProtection/>
  <mergeCells count="3">
    <mergeCell ref="A3:U3"/>
    <mergeCell ref="Q5:U5"/>
    <mergeCell ref="Q33:U33"/>
  </mergeCells>
  <printOptions/>
  <pageMargins left="0.7480314960629921" right="0.7086614173228347" top="0.7874015748031497" bottom="0.6692913385826772" header="0.5511811023622047" footer="0.35433070866141736"/>
  <pageSetup fitToHeight="1" fitToWidth="1" horizontalDpi="600" verticalDpi="600" orientation="landscape" paperSize="9" scale="59" r:id="rId1"/>
  <headerFooter alignWithMargins="0">
    <oddFooter>&amp;C&amp;"Arial,Bold"&amp;11 Page 10</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U62"/>
  <sheetViews>
    <sheetView showGridLines="0" zoomScalePageLayoutView="0" workbookViewId="0" topLeftCell="A1">
      <selection activeCell="A1" sqref="A1"/>
    </sheetView>
  </sheetViews>
  <sheetFormatPr defaultColWidth="9.140625" defaultRowHeight="12.75"/>
  <cols>
    <col min="1" max="1" width="34.140625" style="44" customWidth="1"/>
    <col min="2" max="6" width="9.140625" style="48" customWidth="1"/>
    <col min="7" max="16384" width="9.140625" style="44" customWidth="1"/>
  </cols>
  <sheetData>
    <row r="1" spans="1:21" ht="15.75">
      <c r="A1" s="54" t="s">
        <v>96</v>
      </c>
      <c r="K1" s="55"/>
      <c r="P1" s="55"/>
      <c r="U1" s="55" t="s">
        <v>140</v>
      </c>
    </row>
    <row r="2" spans="11:21" ht="15.75">
      <c r="K2" s="55"/>
      <c r="P2" s="55"/>
      <c r="U2" s="55" t="s">
        <v>139</v>
      </c>
    </row>
    <row r="3" spans="1:21" ht="18.75">
      <c r="A3" s="91" t="s">
        <v>99</v>
      </c>
      <c r="B3" s="91"/>
      <c r="C3" s="91"/>
      <c r="D3" s="91"/>
      <c r="E3" s="91"/>
      <c r="F3" s="91"/>
      <c r="G3" s="91"/>
      <c r="H3" s="91"/>
      <c r="I3" s="91"/>
      <c r="J3" s="91"/>
      <c r="K3" s="91"/>
      <c r="L3" s="91"/>
      <c r="M3" s="91"/>
      <c r="N3" s="91"/>
      <c r="O3" s="91"/>
      <c r="P3" s="91"/>
      <c r="Q3" s="91"/>
      <c r="R3" s="91"/>
      <c r="S3" s="91"/>
      <c r="T3" s="91"/>
      <c r="U3" s="91"/>
    </row>
    <row r="4" ht="18">
      <c r="A4" s="18" t="s">
        <v>82</v>
      </c>
    </row>
    <row r="5" spans="7:21" ht="12.75" customHeight="1">
      <c r="G5" s="52"/>
      <c r="H5" s="52"/>
      <c r="I5" s="52"/>
      <c r="J5" s="52"/>
      <c r="K5" s="52"/>
      <c r="L5" s="71"/>
      <c r="M5" s="79"/>
      <c r="N5" s="79"/>
      <c r="O5" s="79"/>
      <c r="P5" s="79"/>
      <c r="Q5" s="92" t="s">
        <v>69</v>
      </c>
      <c r="R5" s="92"/>
      <c r="S5" s="92"/>
      <c r="T5" s="92"/>
      <c r="U5" s="92"/>
    </row>
    <row r="6" spans="1:21" ht="12.75">
      <c r="A6" s="42" t="s">
        <v>29</v>
      </c>
      <c r="B6" s="45" t="s">
        <v>92</v>
      </c>
      <c r="C6" s="45" t="s">
        <v>93</v>
      </c>
      <c r="D6" s="45" t="s">
        <v>94</v>
      </c>
      <c r="E6" s="45" t="s">
        <v>95</v>
      </c>
      <c r="F6" s="45">
        <v>2016</v>
      </c>
      <c r="G6" s="45" t="s">
        <v>122</v>
      </c>
      <c r="H6" s="45" t="s">
        <v>123</v>
      </c>
      <c r="I6" s="45" t="s">
        <v>124</v>
      </c>
      <c r="J6" s="45" t="s">
        <v>125</v>
      </c>
      <c r="K6" s="45">
        <v>2017</v>
      </c>
      <c r="L6" s="78" t="s">
        <v>126</v>
      </c>
      <c r="M6" s="78" t="s">
        <v>127</v>
      </c>
      <c r="N6" s="78" t="s">
        <v>128</v>
      </c>
      <c r="O6" s="78" t="s">
        <v>129</v>
      </c>
      <c r="P6" s="45">
        <v>2018</v>
      </c>
      <c r="Q6" s="69" t="s">
        <v>132</v>
      </c>
      <c r="R6" s="69" t="s">
        <v>133</v>
      </c>
      <c r="S6" s="69" t="s">
        <v>134</v>
      </c>
      <c r="T6" s="69" t="s">
        <v>135</v>
      </c>
      <c r="U6" s="68">
        <v>2019</v>
      </c>
    </row>
    <row r="7" ht="19.5" customHeight="1">
      <c r="A7" s="10" t="s">
        <v>31</v>
      </c>
    </row>
    <row r="8" spans="1:21" ht="12.75" customHeight="1">
      <c r="A8" s="6" t="s">
        <v>21</v>
      </c>
      <c r="B8" s="57">
        <v>211</v>
      </c>
      <c r="C8" s="57">
        <v>210</v>
      </c>
      <c r="D8" s="57">
        <v>222</v>
      </c>
      <c r="E8" s="57">
        <v>235</v>
      </c>
      <c r="F8" s="14">
        <v>878</v>
      </c>
      <c r="G8" s="57">
        <v>225</v>
      </c>
      <c r="H8" s="57">
        <v>238</v>
      </c>
      <c r="I8" s="57">
        <v>251</v>
      </c>
      <c r="J8" s="57">
        <v>254</v>
      </c>
      <c r="K8" s="14">
        <v>968</v>
      </c>
      <c r="L8" s="57">
        <v>254</v>
      </c>
      <c r="M8" s="57">
        <v>260</v>
      </c>
      <c r="N8" s="57">
        <v>255</v>
      </c>
      <c r="O8" s="57">
        <v>267</v>
      </c>
      <c r="P8" s="14">
        <v>1037</v>
      </c>
      <c r="Q8" s="57">
        <v>288</v>
      </c>
      <c r="R8" s="57">
        <v>254</v>
      </c>
      <c r="S8" s="57">
        <v>274</v>
      </c>
      <c r="T8" s="57" t="s">
        <v>136</v>
      </c>
      <c r="U8" s="14">
        <v>815</v>
      </c>
    </row>
    <row r="9" spans="1:21" ht="12.75" customHeight="1">
      <c r="A9" s="6" t="s">
        <v>22</v>
      </c>
      <c r="B9" s="57">
        <v>11</v>
      </c>
      <c r="C9" s="57">
        <v>13</v>
      </c>
      <c r="D9" s="57">
        <v>12</v>
      </c>
      <c r="E9" s="57">
        <v>12</v>
      </c>
      <c r="F9" s="14">
        <v>48</v>
      </c>
      <c r="G9" s="57">
        <v>13</v>
      </c>
      <c r="H9" s="57">
        <v>17</v>
      </c>
      <c r="I9" s="57">
        <v>15</v>
      </c>
      <c r="J9" s="57">
        <v>13</v>
      </c>
      <c r="K9" s="14">
        <v>59</v>
      </c>
      <c r="L9" s="57">
        <v>13</v>
      </c>
      <c r="M9" s="57">
        <v>14</v>
      </c>
      <c r="N9" s="57">
        <v>12</v>
      </c>
      <c r="O9" s="57">
        <v>11</v>
      </c>
      <c r="P9" s="14">
        <v>49</v>
      </c>
      <c r="Q9" s="57">
        <v>12</v>
      </c>
      <c r="R9" s="57">
        <v>13</v>
      </c>
      <c r="S9" s="57">
        <v>13</v>
      </c>
      <c r="T9" s="57" t="s">
        <v>136</v>
      </c>
      <c r="U9" s="14">
        <v>38</v>
      </c>
    </row>
    <row r="10" spans="1:21" ht="12.75" customHeight="1">
      <c r="A10" s="6" t="s">
        <v>23</v>
      </c>
      <c r="B10" s="57">
        <v>131</v>
      </c>
      <c r="C10" s="57">
        <v>122</v>
      </c>
      <c r="D10" s="57">
        <v>126</v>
      </c>
      <c r="E10" s="57">
        <v>141</v>
      </c>
      <c r="F10" s="14">
        <v>519</v>
      </c>
      <c r="G10" s="57">
        <v>154</v>
      </c>
      <c r="H10" s="57">
        <v>156</v>
      </c>
      <c r="I10" s="57">
        <v>143</v>
      </c>
      <c r="J10" s="57">
        <v>151</v>
      </c>
      <c r="K10" s="14">
        <v>604</v>
      </c>
      <c r="L10" s="57">
        <v>154</v>
      </c>
      <c r="M10" s="57">
        <v>155</v>
      </c>
      <c r="N10" s="57">
        <v>145</v>
      </c>
      <c r="O10" s="57">
        <v>147</v>
      </c>
      <c r="P10" s="14">
        <v>601</v>
      </c>
      <c r="Q10" s="57">
        <v>167</v>
      </c>
      <c r="R10" s="57">
        <v>157</v>
      </c>
      <c r="S10" s="57">
        <v>145</v>
      </c>
      <c r="T10" s="57" t="s">
        <v>136</v>
      </c>
      <c r="U10" s="14">
        <v>468</v>
      </c>
    </row>
    <row r="11" spans="1:21" ht="12.75" customHeight="1">
      <c r="A11" s="6" t="s">
        <v>24</v>
      </c>
      <c r="B11" s="57">
        <v>348</v>
      </c>
      <c r="C11" s="57">
        <v>402</v>
      </c>
      <c r="D11" s="57">
        <v>416</v>
      </c>
      <c r="E11" s="57">
        <v>495</v>
      </c>
      <c r="F11" s="14">
        <v>1661</v>
      </c>
      <c r="G11" s="57">
        <v>523</v>
      </c>
      <c r="H11" s="57">
        <v>472</v>
      </c>
      <c r="I11" s="57">
        <v>518</v>
      </c>
      <c r="J11" s="57">
        <v>608</v>
      </c>
      <c r="K11" s="14">
        <v>2121</v>
      </c>
      <c r="L11" s="57">
        <v>614</v>
      </c>
      <c r="M11" s="57">
        <v>593</v>
      </c>
      <c r="N11" s="57">
        <v>738</v>
      </c>
      <c r="O11" s="57">
        <v>680</v>
      </c>
      <c r="P11" s="14">
        <v>2625</v>
      </c>
      <c r="Q11" s="57">
        <v>615</v>
      </c>
      <c r="R11" s="57">
        <v>516</v>
      </c>
      <c r="S11" s="57">
        <v>594</v>
      </c>
      <c r="T11" s="57" t="s">
        <v>136</v>
      </c>
      <c r="U11" s="14">
        <v>1725</v>
      </c>
    </row>
    <row r="12" spans="1:21" ht="12.75" customHeight="1">
      <c r="A12" s="6" t="s">
        <v>25</v>
      </c>
      <c r="B12" s="57">
        <v>24</v>
      </c>
      <c r="C12" s="57">
        <v>28</v>
      </c>
      <c r="D12" s="57">
        <v>31</v>
      </c>
      <c r="E12" s="57">
        <v>30</v>
      </c>
      <c r="F12" s="14">
        <v>113</v>
      </c>
      <c r="G12" s="57">
        <v>33</v>
      </c>
      <c r="H12" s="57">
        <v>33</v>
      </c>
      <c r="I12" s="57">
        <v>31</v>
      </c>
      <c r="J12" s="57">
        <v>29</v>
      </c>
      <c r="K12" s="14">
        <v>126</v>
      </c>
      <c r="L12" s="57">
        <v>30</v>
      </c>
      <c r="M12" s="57">
        <v>27</v>
      </c>
      <c r="N12" s="57">
        <v>29</v>
      </c>
      <c r="O12" s="57">
        <v>27</v>
      </c>
      <c r="P12" s="14">
        <v>112</v>
      </c>
      <c r="Q12" s="57">
        <v>28</v>
      </c>
      <c r="R12" s="57">
        <v>28</v>
      </c>
      <c r="S12" s="57">
        <v>26</v>
      </c>
      <c r="T12" s="57" t="s">
        <v>136</v>
      </c>
      <c r="U12" s="14">
        <v>82</v>
      </c>
    </row>
    <row r="13" spans="1:21" ht="12.75" customHeight="1">
      <c r="A13" s="6" t="s">
        <v>26</v>
      </c>
      <c r="B13" s="57">
        <v>725</v>
      </c>
      <c r="C13" s="57">
        <v>855</v>
      </c>
      <c r="D13" s="57">
        <v>803</v>
      </c>
      <c r="E13" s="57">
        <v>854</v>
      </c>
      <c r="F13" s="14">
        <v>3236</v>
      </c>
      <c r="G13" s="57">
        <v>924</v>
      </c>
      <c r="H13" s="57">
        <v>889</v>
      </c>
      <c r="I13" s="57">
        <v>778</v>
      </c>
      <c r="J13" s="57">
        <v>867</v>
      </c>
      <c r="K13" s="14">
        <v>3458</v>
      </c>
      <c r="L13" s="57">
        <v>856</v>
      </c>
      <c r="M13" s="57">
        <v>933</v>
      </c>
      <c r="N13" s="57">
        <v>930</v>
      </c>
      <c r="O13" s="57">
        <v>928</v>
      </c>
      <c r="P13" s="14">
        <v>3647</v>
      </c>
      <c r="Q13" s="57">
        <v>844</v>
      </c>
      <c r="R13" s="57">
        <v>811</v>
      </c>
      <c r="S13" s="57">
        <v>775</v>
      </c>
      <c r="T13" s="57" t="s">
        <v>136</v>
      </c>
      <c r="U13" s="14">
        <v>2430</v>
      </c>
    </row>
    <row r="14" spans="1:21" ht="12.75" customHeight="1">
      <c r="A14" s="6" t="s">
        <v>27</v>
      </c>
      <c r="B14" s="57">
        <v>682</v>
      </c>
      <c r="C14" s="57">
        <v>747</v>
      </c>
      <c r="D14" s="57">
        <v>713</v>
      </c>
      <c r="E14" s="57">
        <v>789</v>
      </c>
      <c r="F14" s="14">
        <v>2931</v>
      </c>
      <c r="G14" s="57">
        <v>897</v>
      </c>
      <c r="H14" s="57">
        <v>903</v>
      </c>
      <c r="I14" s="57">
        <v>833</v>
      </c>
      <c r="J14" s="57">
        <v>868</v>
      </c>
      <c r="K14" s="14">
        <v>3502</v>
      </c>
      <c r="L14" s="57">
        <v>944</v>
      </c>
      <c r="M14" s="57">
        <v>1001</v>
      </c>
      <c r="N14" s="57">
        <v>908</v>
      </c>
      <c r="O14" s="57">
        <v>946</v>
      </c>
      <c r="P14" s="14">
        <v>3798</v>
      </c>
      <c r="Q14" s="57">
        <v>977</v>
      </c>
      <c r="R14" s="57">
        <v>925</v>
      </c>
      <c r="S14" s="57">
        <v>841</v>
      </c>
      <c r="T14" s="57" t="s">
        <v>136</v>
      </c>
      <c r="U14" s="14">
        <v>2743</v>
      </c>
    </row>
    <row r="15" spans="1:21" ht="12.75" customHeight="1">
      <c r="A15" s="6" t="s">
        <v>28</v>
      </c>
      <c r="B15" s="57">
        <v>893</v>
      </c>
      <c r="C15" s="57">
        <v>931</v>
      </c>
      <c r="D15" s="57">
        <v>904</v>
      </c>
      <c r="E15" s="57">
        <v>1029</v>
      </c>
      <c r="F15" s="14">
        <v>3756</v>
      </c>
      <c r="G15" s="57">
        <v>1021</v>
      </c>
      <c r="H15" s="57">
        <v>1026</v>
      </c>
      <c r="I15" s="57">
        <v>1062</v>
      </c>
      <c r="J15" s="57">
        <v>1112</v>
      </c>
      <c r="K15" s="14">
        <v>4221</v>
      </c>
      <c r="L15" s="57">
        <v>1067</v>
      </c>
      <c r="M15" s="57">
        <v>1143</v>
      </c>
      <c r="N15" s="57">
        <v>1102</v>
      </c>
      <c r="O15" s="57">
        <v>1168</v>
      </c>
      <c r="P15" s="14">
        <v>4480</v>
      </c>
      <c r="Q15" s="57">
        <v>1073</v>
      </c>
      <c r="R15" s="57">
        <v>1009</v>
      </c>
      <c r="S15" s="57">
        <v>1009</v>
      </c>
      <c r="T15" s="57" t="s">
        <v>136</v>
      </c>
      <c r="U15" s="14">
        <v>3091</v>
      </c>
    </row>
    <row r="16" spans="1:21" ht="12.75" customHeight="1">
      <c r="A16" s="6" t="s">
        <v>1</v>
      </c>
      <c r="B16" s="57">
        <v>347</v>
      </c>
      <c r="C16" s="57">
        <v>381</v>
      </c>
      <c r="D16" s="57">
        <v>367</v>
      </c>
      <c r="E16" s="57">
        <v>408</v>
      </c>
      <c r="F16" s="14">
        <v>1504</v>
      </c>
      <c r="G16" s="57">
        <v>397</v>
      </c>
      <c r="H16" s="57">
        <v>375</v>
      </c>
      <c r="I16" s="57">
        <v>399</v>
      </c>
      <c r="J16" s="57">
        <v>461</v>
      </c>
      <c r="K16" s="14">
        <v>1633</v>
      </c>
      <c r="L16" s="57">
        <v>414</v>
      </c>
      <c r="M16" s="57">
        <v>400</v>
      </c>
      <c r="N16" s="57">
        <v>429</v>
      </c>
      <c r="O16" s="57">
        <v>472</v>
      </c>
      <c r="P16" s="14">
        <v>1715</v>
      </c>
      <c r="Q16" s="57">
        <v>475</v>
      </c>
      <c r="R16" s="57">
        <v>437</v>
      </c>
      <c r="S16" s="57">
        <v>436</v>
      </c>
      <c r="T16" s="57" t="s">
        <v>136</v>
      </c>
      <c r="U16" s="14">
        <v>1348</v>
      </c>
    </row>
    <row r="17" spans="1:21" ht="12.75" customHeight="1">
      <c r="A17" s="6" t="s">
        <v>0</v>
      </c>
      <c r="B17" s="57">
        <v>22</v>
      </c>
      <c r="C17" s="57">
        <v>26</v>
      </c>
      <c r="D17" s="57">
        <v>31</v>
      </c>
      <c r="E17" s="57">
        <v>29</v>
      </c>
      <c r="F17" s="14">
        <v>109</v>
      </c>
      <c r="G17" s="57">
        <v>27</v>
      </c>
      <c r="H17" s="57">
        <v>34</v>
      </c>
      <c r="I17" s="57">
        <v>37</v>
      </c>
      <c r="J17" s="57">
        <v>29</v>
      </c>
      <c r="K17" s="14">
        <v>128</v>
      </c>
      <c r="L17" s="57">
        <v>23</v>
      </c>
      <c r="M17" s="57">
        <v>25</v>
      </c>
      <c r="N17" s="57">
        <v>28</v>
      </c>
      <c r="O17" s="57">
        <v>34</v>
      </c>
      <c r="P17" s="14">
        <v>110</v>
      </c>
      <c r="Q17" s="57">
        <v>23</v>
      </c>
      <c r="R17" s="57">
        <v>23</v>
      </c>
      <c r="S17" s="57">
        <v>22</v>
      </c>
      <c r="T17" s="57" t="s">
        <v>136</v>
      </c>
      <c r="U17" s="14">
        <v>68</v>
      </c>
    </row>
    <row r="18" spans="1:21" ht="14.25">
      <c r="A18" s="11" t="s">
        <v>17</v>
      </c>
      <c r="B18" s="60">
        <v>3394</v>
      </c>
      <c r="C18" s="60">
        <v>3715</v>
      </c>
      <c r="D18" s="60">
        <v>3625</v>
      </c>
      <c r="E18" s="60">
        <v>4023</v>
      </c>
      <c r="F18" s="43">
        <v>14756</v>
      </c>
      <c r="G18" s="60">
        <v>4214</v>
      </c>
      <c r="H18" s="60">
        <v>4144</v>
      </c>
      <c r="I18" s="60">
        <v>4068</v>
      </c>
      <c r="J18" s="60">
        <v>4394</v>
      </c>
      <c r="K18" s="43">
        <v>16820</v>
      </c>
      <c r="L18" s="60">
        <v>4367</v>
      </c>
      <c r="M18" s="60">
        <v>4551</v>
      </c>
      <c r="N18" s="60">
        <v>4576</v>
      </c>
      <c r="O18" s="60">
        <v>4680</v>
      </c>
      <c r="P18" s="43">
        <v>18174</v>
      </c>
      <c r="Q18" s="60">
        <v>4501</v>
      </c>
      <c r="R18" s="60">
        <v>4173</v>
      </c>
      <c r="S18" s="60">
        <v>4134</v>
      </c>
      <c r="T18" s="60" t="s">
        <v>136</v>
      </c>
      <c r="U18" s="43">
        <v>12808</v>
      </c>
    </row>
    <row r="19" spans="1:21" ht="12.75" customHeight="1">
      <c r="A19" s="38"/>
      <c r="B19" s="67"/>
      <c r="C19" s="67"/>
      <c r="D19" s="67"/>
      <c r="E19" s="67"/>
      <c r="F19" s="67"/>
      <c r="G19" s="67"/>
      <c r="H19" s="67"/>
      <c r="I19" s="67"/>
      <c r="J19" s="67"/>
      <c r="K19" s="67"/>
      <c r="L19" s="67"/>
      <c r="M19" s="67"/>
      <c r="N19" s="67"/>
      <c r="O19" s="67"/>
      <c r="P19" s="67"/>
      <c r="Q19" s="67"/>
      <c r="R19" s="67"/>
      <c r="S19" s="67"/>
      <c r="T19" s="67"/>
      <c r="U19" s="67"/>
    </row>
    <row r="20" spans="1:21" ht="19.5" customHeight="1">
      <c r="A20" s="10" t="s">
        <v>30</v>
      </c>
      <c r="B20" s="67"/>
      <c r="C20" s="67"/>
      <c r="D20" s="67"/>
      <c r="E20" s="67"/>
      <c r="F20" s="67"/>
      <c r="G20" s="67"/>
      <c r="H20" s="67"/>
      <c r="I20" s="67"/>
      <c r="J20" s="67"/>
      <c r="K20" s="67"/>
      <c r="L20" s="67"/>
      <c r="M20" s="67"/>
      <c r="N20" s="67"/>
      <c r="O20" s="67"/>
      <c r="P20" s="67"/>
      <c r="Q20" s="67"/>
      <c r="R20" s="67"/>
      <c r="S20" s="67"/>
      <c r="T20" s="67"/>
      <c r="U20" s="67"/>
    </row>
    <row r="21" spans="1:21" ht="12.75" customHeight="1">
      <c r="A21" s="15" t="s">
        <v>21</v>
      </c>
      <c r="B21" s="57">
        <v>573</v>
      </c>
      <c r="C21" s="57">
        <v>596</v>
      </c>
      <c r="D21" s="57">
        <v>618</v>
      </c>
      <c r="E21" s="57">
        <v>721</v>
      </c>
      <c r="F21" s="14">
        <v>2509</v>
      </c>
      <c r="G21" s="57">
        <v>671</v>
      </c>
      <c r="H21" s="57">
        <v>726</v>
      </c>
      <c r="I21" s="57">
        <v>725</v>
      </c>
      <c r="J21" s="57">
        <v>732</v>
      </c>
      <c r="K21" s="14">
        <v>2855</v>
      </c>
      <c r="L21" s="57">
        <v>710</v>
      </c>
      <c r="M21" s="57">
        <v>738</v>
      </c>
      <c r="N21" s="57">
        <v>744</v>
      </c>
      <c r="O21" s="57">
        <v>785</v>
      </c>
      <c r="P21" s="14">
        <v>2977</v>
      </c>
      <c r="Q21" s="57">
        <v>816</v>
      </c>
      <c r="R21" s="57">
        <v>745</v>
      </c>
      <c r="S21" s="57">
        <v>735</v>
      </c>
      <c r="T21" s="57" t="s">
        <v>136</v>
      </c>
      <c r="U21" s="14">
        <v>2296</v>
      </c>
    </row>
    <row r="22" spans="1:21" ht="12.75" customHeight="1">
      <c r="A22" s="15" t="s">
        <v>22</v>
      </c>
      <c r="B22" s="57">
        <v>54</v>
      </c>
      <c r="C22" s="57">
        <v>69</v>
      </c>
      <c r="D22" s="57">
        <v>69</v>
      </c>
      <c r="E22" s="57">
        <v>84</v>
      </c>
      <c r="F22" s="14">
        <v>276</v>
      </c>
      <c r="G22" s="57">
        <v>63</v>
      </c>
      <c r="H22" s="57">
        <v>73</v>
      </c>
      <c r="I22" s="57">
        <v>96</v>
      </c>
      <c r="J22" s="57">
        <v>80</v>
      </c>
      <c r="K22" s="14">
        <v>311</v>
      </c>
      <c r="L22" s="57">
        <v>52</v>
      </c>
      <c r="M22" s="57">
        <v>64</v>
      </c>
      <c r="N22" s="57">
        <v>70</v>
      </c>
      <c r="O22" s="57">
        <v>76</v>
      </c>
      <c r="P22" s="14">
        <v>262</v>
      </c>
      <c r="Q22" s="57">
        <v>61</v>
      </c>
      <c r="R22" s="57">
        <v>67</v>
      </c>
      <c r="S22" s="57">
        <v>66</v>
      </c>
      <c r="T22" s="57" t="s">
        <v>136</v>
      </c>
      <c r="U22" s="14">
        <v>193</v>
      </c>
    </row>
    <row r="23" spans="1:21" ht="12.75" customHeight="1">
      <c r="A23" s="15" t="s">
        <v>23</v>
      </c>
      <c r="B23" s="57">
        <v>358</v>
      </c>
      <c r="C23" s="57">
        <v>402</v>
      </c>
      <c r="D23" s="57">
        <v>382</v>
      </c>
      <c r="E23" s="57">
        <v>387</v>
      </c>
      <c r="F23" s="14">
        <v>1529</v>
      </c>
      <c r="G23" s="57">
        <v>438</v>
      </c>
      <c r="H23" s="57">
        <v>393</v>
      </c>
      <c r="I23" s="57">
        <v>367</v>
      </c>
      <c r="J23" s="57">
        <v>352</v>
      </c>
      <c r="K23" s="14">
        <v>1550</v>
      </c>
      <c r="L23" s="57">
        <v>360</v>
      </c>
      <c r="M23" s="57">
        <v>400</v>
      </c>
      <c r="N23" s="57">
        <v>409</v>
      </c>
      <c r="O23" s="57">
        <v>405</v>
      </c>
      <c r="P23" s="14">
        <v>1574</v>
      </c>
      <c r="Q23" s="57">
        <v>474</v>
      </c>
      <c r="R23" s="57">
        <v>504</v>
      </c>
      <c r="S23" s="57">
        <v>566</v>
      </c>
      <c r="T23" s="57" t="s">
        <v>136</v>
      </c>
      <c r="U23" s="14">
        <v>1545</v>
      </c>
    </row>
    <row r="24" spans="1:21" ht="12.75" customHeight="1">
      <c r="A24" s="15" t="s">
        <v>24</v>
      </c>
      <c r="B24" s="57">
        <v>1510</v>
      </c>
      <c r="C24" s="57">
        <v>1240</v>
      </c>
      <c r="D24" s="57">
        <v>1048</v>
      </c>
      <c r="E24" s="57">
        <v>1847</v>
      </c>
      <c r="F24" s="14">
        <v>5645</v>
      </c>
      <c r="G24" s="57">
        <v>2302</v>
      </c>
      <c r="H24" s="57">
        <v>1358</v>
      </c>
      <c r="I24" s="57">
        <v>1467</v>
      </c>
      <c r="J24" s="57">
        <v>2177</v>
      </c>
      <c r="K24" s="14">
        <v>7304</v>
      </c>
      <c r="L24" s="57">
        <v>2326</v>
      </c>
      <c r="M24" s="57">
        <v>1716</v>
      </c>
      <c r="N24" s="57">
        <v>2108</v>
      </c>
      <c r="O24" s="57">
        <v>2611</v>
      </c>
      <c r="P24" s="14">
        <v>8760</v>
      </c>
      <c r="Q24" s="57">
        <v>2028</v>
      </c>
      <c r="R24" s="57">
        <v>1391</v>
      </c>
      <c r="S24" s="57">
        <v>1539</v>
      </c>
      <c r="T24" s="57" t="s">
        <v>136</v>
      </c>
      <c r="U24" s="14">
        <v>4957</v>
      </c>
    </row>
    <row r="25" spans="1:21" ht="12.75" customHeight="1">
      <c r="A25" s="6" t="s">
        <v>25</v>
      </c>
      <c r="B25" s="57">
        <v>49</v>
      </c>
      <c r="C25" s="57">
        <v>42</v>
      </c>
      <c r="D25" s="57">
        <v>48</v>
      </c>
      <c r="E25" s="57">
        <v>57</v>
      </c>
      <c r="F25" s="14">
        <v>196</v>
      </c>
      <c r="G25" s="57">
        <v>53</v>
      </c>
      <c r="H25" s="57">
        <v>63</v>
      </c>
      <c r="I25" s="57">
        <v>61</v>
      </c>
      <c r="J25" s="57">
        <v>63</v>
      </c>
      <c r="K25" s="14">
        <v>240</v>
      </c>
      <c r="L25" s="57">
        <v>60</v>
      </c>
      <c r="M25" s="57">
        <v>52</v>
      </c>
      <c r="N25" s="57">
        <v>58</v>
      </c>
      <c r="O25" s="57">
        <v>56</v>
      </c>
      <c r="P25" s="14">
        <v>226</v>
      </c>
      <c r="Q25" s="57">
        <v>57</v>
      </c>
      <c r="R25" s="57">
        <v>58</v>
      </c>
      <c r="S25" s="57">
        <v>54</v>
      </c>
      <c r="T25" s="57" t="s">
        <v>136</v>
      </c>
      <c r="U25" s="14">
        <v>169</v>
      </c>
    </row>
    <row r="26" spans="1:21" ht="12.75" customHeight="1">
      <c r="A26" s="15" t="s">
        <v>26</v>
      </c>
      <c r="B26" s="57">
        <v>1153</v>
      </c>
      <c r="C26" s="57">
        <v>1188</v>
      </c>
      <c r="D26" s="57">
        <v>1141</v>
      </c>
      <c r="E26" s="57">
        <v>1207</v>
      </c>
      <c r="F26" s="14">
        <v>4689</v>
      </c>
      <c r="G26" s="57">
        <v>1423</v>
      </c>
      <c r="H26" s="57">
        <v>1548</v>
      </c>
      <c r="I26" s="57">
        <v>1686</v>
      </c>
      <c r="J26" s="57">
        <v>1620</v>
      </c>
      <c r="K26" s="14">
        <v>6278</v>
      </c>
      <c r="L26" s="57">
        <v>1269</v>
      </c>
      <c r="M26" s="57">
        <v>1300</v>
      </c>
      <c r="N26" s="57">
        <v>1600</v>
      </c>
      <c r="O26" s="57">
        <v>1249</v>
      </c>
      <c r="P26" s="14">
        <v>5418</v>
      </c>
      <c r="Q26" s="57">
        <v>2599</v>
      </c>
      <c r="R26" s="57">
        <v>1039</v>
      </c>
      <c r="S26" s="57">
        <v>1250</v>
      </c>
      <c r="T26" s="57" t="s">
        <v>136</v>
      </c>
      <c r="U26" s="14">
        <v>4888</v>
      </c>
    </row>
    <row r="27" spans="1:21" ht="12.75" customHeight="1">
      <c r="A27" s="15" t="s">
        <v>27</v>
      </c>
      <c r="B27" s="57">
        <v>945</v>
      </c>
      <c r="C27" s="57">
        <v>987</v>
      </c>
      <c r="D27" s="57">
        <v>1067</v>
      </c>
      <c r="E27" s="57">
        <v>1063</v>
      </c>
      <c r="F27" s="14">
        <v>4062</v>
      </c>
      <c r="G27" s="57">
        <v>1153</v>
      </c>
      <c r="H27" s="57">
        <v>1157</v>
      </c>
      <c r="I27" s="57">
        <v>1158</v>
      </c>
      <c r="J27" s="57">
        <v>1167</v>
      </c>
      <c r="K27" s="14">
        <v>4635</v>
      </c>
      <c r="L27" s="57">
        <v>1111</v>
      </c>
      <c r="M27" s="57">
        <v>1120</v>
      </c>
      <c r="N27" s="57">
        <v>1156</v>
      </c>
      <c r="O27" s="57">
        <v>1173</v>
      </c>
      <c r="P27" s="14">
        <v>4560</v>
      </c>
      <c r="Q27" s="57">
        <v>1235</v>
      </c>
      <c r="R27" s="57">
        <v>1201</v>
      </c>
      <c r="S27" s="57">
        <v>1108</v>
      </c>
      <c r="T27" s="57" t="s">
        <v>136</v>
      </c>
      <c r="U27" s="14">
        <v>3544</v>
      </c>
    </row>
    <row r="28" spans="1:21" ht="12.75" customHeight="1">
      <c r="A28" s="6" t="s">
        <v>28</v>
      </c>
      <c r="B28" s="57">
        <v>1149</v>
      </c>
      <c r="C28" s="57">
        <v>1239</v>
      </c>
      <c r="D28" s="57">
        <v>1268</v>
      </c>
      <c r="E28" s="57">
        <v>1616</v>
      </c>
      <c r="F28" s="14">
        <v>5272</v>
      </c>
      <c r="G28" s="57">
        <v>1490</v>
      </c>
      <c r="H28" s="57">
        <v>1404</v>
      </c>
      <c r="I28" s="57">
        <v>1356</v>
      </c>
      <c r="J28" s="57">
        <v>1685</v>
      </c>
      <c r="K28" s="14">
        <v>5934</v>
      </c>
      <c r="L28" s="57">
        <v>1452</v>
      </c>
      <c r="M28" s="57">
        <v>1425</v>
      </c>
      <c r="N28" s="57">
        <v>1513</v>
      </c>
      <c r="O28" s="57">
        <v>1632</v>
      </c>
      <c r="P28" s="14">
        <v>6023</v>
      </c>
      <c r="Q28" s="57">
        <v>1341</v>
      </c>
      <c r="R28" s="57">
        <v>1236</v>
      </c>
      <c r="S28" s="57">
        <v>1284</v>
      </c>
      <c r="T28" s="57" t="s">
        <v>136</v>
      </c>
      <c r="U28" s="14">
        <v>3861</v>
      </c>
    </row>
    <row r="29" spans="1:21" ht="12.75" customHeight="1">
      <c r="A29" s="15" t="s">
        <v>1</v>
      </c>
      <c r="B29" s="57">
        <v>867</v>
      </c>
      <c r="C29" s="57">
        <v>890</v>
      </c>
      <c r="D29" s="57">
        <v>1001</v>
      </c>
      <c r="E29" s="57">
        <v>1022</v>
      </c>
      <c r="F29" s="14">
        <v>3780</v>
      </c>
      <c r="G29" s="57">
        <v>954</v>
      </c>
      <c r="H29" s="57">
        <v>951</v>
      </c>
      <c r="I29" s="57">
        <v>1025</v>
      </c>
      <c r="J29" s="57">
        <v>1019</v>
      </c>
      <c r="K29" s="14">
        <v>3949</v>
      </c>
      <c r="L29" s="57">
        <v>926</v>
      </c>
      <c r="M29" s="57">
        <v>874</v>
      </c>
      <c r="N29" s="57">
        <v>1007</v>
      </c>
      <c r="O29" s="57">
        <v>1083</v>
      </c>
      <c r="P29" s="14">
        <v>3891</v>
      </c>
      <c r="Q29" s="57">
        <v>1002</v>
      </c>
      <c r="R29" s="57">
        <v>952</v>
      </c>
      <c r="S29" s="57">
        <v>1041</v>
      </c>
      <c r="T29" s="57" t="s">
        <v>136</v>
      </c>
      <c r="U29" s="14">
        <v>2995</v>
      </c>
    </row>
    <row r="30" spans="1:21" ht="12.75" customHeight="1">
      <c r="A30" s="15" t="s">
        <v>0</v>
      </c>
      <c r="B30" s="57">
        <v>3</v>
      </c>
      <c r="C30" s="57">
        <v>3</v>
      </c>
      <c r="D30" s="57">
        <v>4</v>
      </c>
      <c r="E30" s="57">
        <v>4</v>
      </c>
      <c r="F30" s="14">
        <v>14</v>
      </c>
      <c r="G30" s="57">
        <v>3</v>
      </c>
      <c r="H30" s="57">
        <v>3</v>
      </c>
      <c r="I30" s="57">
        <v>3</v>
      </c>
      <c r="J30" s="57">
        <v>2</v>
      </c>
      <c r="K30" s="14">
        <v>11</v>
      </c>
      <c r="L30" s="57">
        <v>3</v>
      </c>
      <c r="M30" s="57">
        <v>2</v>
      </c>
      <c r="N30" s="57">
        <v>3</v>
      </c>
      <c r="O30" s="57">
        <v>3</v>
      </c>
      <c r="P30" s="14">
        <v>11</v>
      </c>
      <c r="Q30" s="57">
        <v>2</v>
      </c>
      <c r="R30" s="57">
        <v>1</v>
      </c>
      <c r="S30" s="57">
        <v>2</v>
      </c>
      <c r="T30" s="57" t="s">
        <v>136</v>
      </c>
      <c r="U30" s="14">
        <v>4</v>
      </c>
    </row>
    <row r="31" spans="1:21" ht="12" customHeight="1">
      <c r="A31" s="11" t="s">
        <v>18</v>
      </c>
      <c r="B31" s="60">
        <v>6661</v>
      </c>
      <c r="C31" s="60">
        <v>6656</v>
      </c>
      <c r="D31" s="60">
        <v>6647</v>
      </c>
      <c r="E31" s="60">
        <v>8009</v>
      </c>
      <c r="F31" s="43">
        <v>27973</v>
      </c>
      <c r="G31" s="60">
        <v>8550</v>
      </c>
      <c r="H31" s="60">
        <v>7676</v>
      </c>
      <c r="I31" s="60">
        <v>7943</v>
      </c>
      <c r="J31" s="60">
        <v>8897</v>
      </c>
      <c r="K31" s="43">
        <v>33066</v>
      </c>
      <c r="L31" s="60">
        <v>8268</v>
      </c>
      <c r="M31" s="60">
        <v>7691</v>
      </c>
      <c r="N31" s="60">
        <v>8669</v>
      </c>
      <c r="O31" s="60">
        <v>9073</v>
      </c>
      <c r="P31" s="43">
        <v>33700</v>
      </c>
      <c r="Q31" s="60">
        <v>9614</v>
      </c>
      <c r="R31" s="60">
        <v>7195</v>
      </c>
      <c r="S31" s="60">
        <v>7644</v>
      </c>
      <c r="T31" s="60" t="s">
        <v>136</v>
      </c>
      <c r="U31" s="43">
        <v>24453</v>
      </c>
    </row>
    <row r="32" spans="1:11" ht="12.75" customHeight="1">
      <c r="A32" s="12"/>
      <c r="G32" s="48"/>
      <c r="H32" s="48"/>
      <c r="I32" s="48"/>
      <c r="J32" s="48"/>
      <c r="K32" s="48"/>
    </row>
    <row r="33" spans="1:21" ht="12.75" customHeight="1">
      <c r="A33" s="12"/>
      <c r="G33" s="52"/>
      <c r="H33" s="52"/>
      <c r="I33" s="52"/>
      <c r="J33" s="52"/>
      <c r="K33" s="52"/>
      <c r="L33" s="71"/>
      <c r="M33" s="79"/>
      <c r="N33" s="79"/>
      <c r="O33" s="79"/>
      <c r="P33" s="79"/>
      <c r="Q33" s="92" t="s">
        <v>69</v>
      </c>
      <c r="R33" s="92"/>
      <c r="S33" s="92"/>
      <c r="T33" s="92"/>
      <c r="U33" s="92"/>
    </row>
    <row r="34" spans="1:21" ht="12.75">
      <c r="A34" s="42" t="s">
        <v>29</v>
      </c>
      <c r="B34" s="45" t="s">
        <v>92</v>
      </c>
      <c r="C34" s="45" t="s">
        <v>93</v>
      </c>
      <c r="D34" s="45" t="s">
        <v>94</v>
      </c>
      <c r="E34" s="45" t="s">
        <v>95</v>
      </c>
      <c r="F34" s="45">
        <v>2016</v>
      </c>
      <c r="G34" s="45" t="s">
        <v>122</v>
      </c>
      <c r="H34" s="45" t="s">
        <v>123</v>
      </c>
      <c r="I34" s="45" t="s">
        <v>124</v>
      </c>
      <c r="J34" s="45" t="s">
        <v>125</v>
      </c>
      <c r="K34" s="45">
        <v>2017</v>
      </c>
      <c r="L34" s="78" t="s">
        <v>126</v>
      </c>
      <c r="M34" s="78" t="s">
        <v>127</v>
      </c>
      <c r="N34" s="78" t="s">
        <v>128</v>
      </c>
      <c r="O34" s="78" t="s">
        <v>129</v>
      </c>
      <c r="P34" s="45">
        <v>2018</v>
      </c>
      <c r="Q34" s="69" t="s">
        <v>132</v>
      </c>
      <c r="R34" s="69" t="s">
        <v>133</v>
      </c>
      <c r="S34" s="69" t="s">
        <v>134</v>
      </c>
      <c r="T34" s="69" t="s">
        <v>135</v>
      </c>
      <c r="U34" s="68">
        <v>2019</v>
      </c>
    </row>
    <row r="35" spans="1:11" ht="19.5" customHeight="1">
      <c r="A35" s="17" t="s">
        <v>37</v>
      </c>
      <c r="G35" s="48"/>
      <c r="H35" s="48"/>
      <c r="I35" s="48"/>
      <c r="J35" s="48"/>
      <c r="K35" s="48"/>
    </row>
    <row r="36" spans="1:21" ht="12.75" customHeight="1">
      <c r="A36" s="6" t="s">
        <v>33</v>
      </c>
      <c r="B36" s="57">
        <v>387</v>
      </c>
      <c r="C36" s="57">
        <v>419</v>
      </c>
      <c r="D36" s="57">
        <v>423</v>
      </c>
      <c r="E36" s="57">
        <v>456</v>
      </c>
      <c r="F36" s="14">
        <v>1685</v>
      </c>
      <c r="G36" s="57">
        <v>455</v>
      </c>
      <c r="H36" s="57">
        <v>513</v>
      </c>
      <c r="I36" s="57">
        <v>544</v>
      </c>
      <c r="J36" s="57">
        <v>574</v>
      </c>
      <c r="K36" s="14">
        <v>2086</v>
      </c>
      <c r="L36" s="57">
        <v>474</v>
      </c>
      <c r="M36" s="57">
        <v>569</v>
      </c>
      <c r="N36" s="57">
        <v>575</v>
      </c>
      <c r="O36" s="57">
        <v>605</v>
      </c>
      <c r="P36" s="14">
        <v>2222</v>
      </c>
      <c r="Q36" s="57">
        <v>589</v>
      </c>
      <c r="R36" s="57">
        <v>598</v>
      </c>
      <c r="S36" s="57">
        <v>661</v>
      </c>
      <c r="T36" s="57" t="s">
        <v>136</v>
      </c>
      <c r="U36" s="14">
        <v>1847</v>
      </c>
    </row>
    <row r="37" spans="1:21" ht="12.75" customHeight="1">
      <c r="A37" s="6" t="s">
        <v>72</v>
      </c>
      <c r="B37" s="57">
        <v>53</v>
      </c>
      <c r="C37" s="57">
        <v>75</v>
      </c>
      <c r="D37" s="57">
        <v>44</v>
      </c>
      <c r="E37" s="57">
        <v>43</v>
      </c>
      <c r="F37" s="14">
        <v>214</v>
      </c>
      <c r="G37" s="57">
        <v>43</v>
      </c>
      <c r="H37" s="57">
        <v>48</v>
      </c>
      <c r="I37" s="57">
        <v>53</v>
      </c>
      <c r="J37" s="57">
        <v>46</v>
      </c>
      <c r="K37" s="14">
        <v>190</v>
      </c>
      <c r="L37" s="57">
        <v>59</v>
      </c>
      <c r="M37" s="57">
        <v>53</v>
      </c>
      <c r="N37" s="57">
        <v>49</v>
      </c>
      <c r="O37" s="57">
        <v>53</v>
      </c>
      <c r="P37" s="14">
        <v>214</v>
      </c>
      <c r="Q37" s="57">
        <v>56</v>
      </c>
      <c r="R37" s="57">
        <v>61</v>
      </c>
      <c r="S37" s="57">
        <v>56</v>
      </c>
      <c r="T37" s="57" t="s">
        <v>136</v>
      </c>
      <c r="U37" s="14">
        <v>173</v>
      </c>
    </row>
    <row r="38" spans="1:21" ht="12.75" customHeight="1">
      <c r="A38" s="6" t="s">
        <v>85</v>
      </c>
      <c r="B38" s="57">
        <v>1962</v>
      </c>
      <c r="C38" s="57">
        <v>2035</v>
      </c>
      <c r="D38" s="57">
        <v>2050</v>
      </c>
      <c r="E38" s="57">
        <v>2243</v>
      </c>
      <c r="F38" s="14">
        <v>8289</v>
      </c>
      <c r="G38" s="57">
        <v>2446</v>
      </c>
      <c r="H38" s="57">
        <v>2391</v>
      </c>
      <c r="I38" s="57">
        <v>2336</v>
      </c>
      <c r="J38" s="57">
        <v>2525</v>
      </c>
      <c r="K38" s="14">
        <v>9697</v>
      </c>
      <c r="L38" s="57">
        <v>2702</v>
      </c>
      <c r="M38" s="57">
        <v>2747</v>
      </c>
      <c r="N38" s="57">
        <v>2732</v>
      </c>
      <c r="O38" s="57">
        <v>2725</v>
      </c>
      <c r="P38" s="14">
        <v>10907</v>
      </c>
      <c r="Q38" s="57">
        <v>2768</v>
      </c>
      <c r="R38" s="57">
        <v>2362</v>
      </c>
      <c r="S38" s="57">
        <v>2243</v>
      </c>
      <c r="T38" s="57" t="s">
        <v>136</v>
      </c>
      <c r="U38" s="14">
        <v>7373</v>
      </c>
    </row>
    <row r="39" spans="1:21" ht="12.75" customHeight="1">
      <c r="A39" s="6" t="s">
        <v>35</v>
      </c>
      <c r="B39" s="57">
        <v>60</v>
      </c>
      <c r="C39" s="57">
        <v>61</v>
      </c>
      <c r="D39" s="57">
        <v>76</v>
      </c>
      <c r="E39" s="57">
        <v>62</v>
      </c>
      <c r="F39" s="14">
        <v>259</v>
      </c>
      <c r="G39" s="57">
        <v>58</v>
      </c>
      <c r="H39" s="57">
        <v>75</v>
      </c>
      <c r="I39" s="57">
        <v>108</v>
      </c>
      <c r="J39" s="57">
        <v>60</v>
      </c>
      <c r="K39" s="14">
        <v>302</v>
      </c>
      <c r="L39" s="57">
        <v>50</v>
      </c>
      <c r="M39" s="57">
        <v>61</v>
      </c>
      <c r="N39" s="57">
        <v>82</v>
      </c>
      <c r="O39" s="57">
        <v>79</v>
      </c>
      <c r="P39" s="14">
        <v>271</v>
      </c>
      <c r="Q39" s="57">
        <v>65</v>
      </c>
      <c r="R39" s="57">
        <v>79</v>
      </c>
      <c r="S39" s="57">
        <v>105</v>
      </c>
      <c r="T39" s="57" t="s">
        <v>136</v>
      </c>
      <c r="U39" s="14">
        <v>248</v>
      </c>
    </row>
    <row r="40" spans="1:21" ht="12.75" customHeight="1">
      <c r="A40" s="6" t="s">
        <v>73</v>
      </c>
      <c r="B40" s="57">
        <v>170</v>
      </c>
      <c r="C40" s="57">
        <v>197</v>
      </c>
      <c r="D40" s="57">
        <v>189</v>
      </c>
      <c r="E40" s="57">
        <v>219</v>
      </c>
      <c r="F40" s="14">
        <v>775</v>
      </c>
      <c r="G40" s="57">
        <v>239</v>
      </c>
      <c r="H40" s="57">
        <v>212</v>
      </c>
      <c r="I40" s="57">
        <v>214</v>
      </c>
      <c r="J40" s="57">
        <v>258</v>
      </c>
      <c r="K40" s="14">
        <v>923</v>
      </c>
      <c r="L40" s="57">
        <v>182</v>
      </c>
      <c r="M40" s="57">
        <v>175</v>
      </c>
      <c r="N40" s="57">
        <v>182</v>
      </c>
      <c r="O40" s="57">
        <v>230</v>
      </c>
      <c r="P40" s="14">
        <v>769</v>
      </c>
      <c r="Q40" s="57">
        <v>150</v>
      </c>
      <c r="R40" s="57">
        <v>148</v>
      </c>
      <c r="S40" s="57">
        <v>154</v>
      </c>
      <c r="T40" s="57" t="s">
        <v>136</v>
      </c>
      <c r="U40" s="14">
        <v>451</v>
      </c>
    </row>
    <row r="41" spans="1:21" ht="12.75" customHeight="1">
      <c r="A41" s="6" t="s">
        <v>36</v>
      </c>
      <c r="B41" s="57">
        <v>476</v>
      </c>
      <c r="C41" s="57">
        <v>596</v>
      </c>
      <c r="D41" s="57">
        <v>562</v>
      </c>
      <c r="E41" s="57">
        <v>600</v>
      </c>
      <c r="F41" s="14">
        <v>2235</v>
      </c>
      <c r="G41" s="57">
        <v>595</v>
      </c>
      <c r="H41" s="57">
        <v>550</v>
      </c>
      <c r="I41" s="57">
        <v>558</v>
      </c>
      <c r="J41" s="57">
        <v>511</v>
      </c>
      <c r="K41" s="14">
        <v>2214</v>
      </c>
      <c r="L41" s="57">
        <v>466</v>
      </c>
      <c r="M41" s="57">
        <v>570</v>
      </c>
      <c r="N41" s="57">
        <v>585</v>
      </c>
      <c r="O41" s="57">
        <v>527</v>
      </c>
      <c r="P41" s="14">
        <v>2148</v>
      </c>
      <c r="Q41" s="57">
        <v>505</v>
      </c>
      <c r="R41" s="57">
        <v>516</v>
      </c>
      <c r="S41" s="57">
        <v>590</v>
      </c>
      <c r="T41" s="57" t="s">
        <v>136</v>
      </c>
      <c r="U41" s="14">
        <v>1611</v>
      </c>
    </row>
    <row r="42" spans="1:21" ht="12.75" customHeight="1">
      <c r="A42" s="6" t="s">
        <v>34</v>
      </c>
      <c r="B42" s="57">
        <v>87</v>
      </c>
      <c r="C42" s="57">
        <v>113</v>
      </c>
      <c r="D42" s="57">
        <v>93</v>
      </c>
      <c r="E42" s="57">
        <v>179</v>
      </c>
      <c r="F42" s="14">
        <v>473</v>
      </c>
      <c r="G42" s="57">
        <v>158</v>
      </c>
      <c r="H42" s="57">
        <v>123</v>
      </c>
      <c r="I42" s="57">
        <v>71</v>
      </c>
      <c r="J42" s="57">
        <v>170</v>
      </c>
      <c r="K42" s="14">
        <v>523</v>
      </c>
      <c r="L42" s="57">
        <v>194</v>
      </c>
      <c r="M42" s="57">
        <v>124</v>
      </c>
      <c r="N42" s="57">
        <v>164</v>
      </c>
      <c r="O42" s="57">
        <v>214</v>
      </c>
      <c r="P42" s="14">
        <v>696</v>
      </c>
      <c r="Q42" s="57">
        <v>164</v>
      </c>
      <c r="R42" s="57">
        <v>202</v>
      </c>
      <c r="S42" s="57">
        <v>139</v>
      </c>
      <c r="T42" s="57" t="s">
        <v>136</v>
      </c>
      <c r="U42" s="14">
        <v>506</v>
      </c>
    </row>
    <row r="43" spans="1:21" ht="12.75" customHeight="1">
      <c r="A43" s="6" t="s">
        <v>74</v>
      </c>
      <c r="B43" s="57">
        <v>198</v>
      </c>
      <c r="C43" s="57">
        <v>218</v>
      </c>
      <c r="D43" s="57">
        <v>189</v>
      </c>
      <c r="E43" s="57">
        <v>221</v>
      </c>
      <c r="F43" s="14">
        <v>826</v>
      </c>
      <c r="G43" s="57">
        <v>219</v>
      </c>
      <c r="H43" s="57">
        <v>231</v>
      </c>
      <c r="I43" s="57">
        <v>184</v>
      </c>
      <c r="J43" s="57">
        <v>249</v>
      </c>
      <c r="K43" s="14">
        <v>883</v>
      </c>
      <c r="L43" s="57">
        <v>240</v>
      </c>
      <c r="M43" s="57">
        <v>252</v>
      </c>
      <c r="N43" s="57">
        <v>206</v>
      </c>
      <c r="O43" s="57">
        <v>246</v>
      </c>
      <c r="P43" s="14">
        <v>945</v>
      </c>
      <c r="Q43" s="57">
        <v>205</v>
      </c>
      <c r="R43" s="57">
        <v>206</v>
      </c>
      <c r="S43" s="57">
        <v>187</v>
      </c>
      <c r="T43" s="57" t="s">
        <v>136</v>
      </c>
      <c r="U43" s="14">
        <v>599</v>
      </c>
    </row>
    <row r="44" spans="1:21" ht="12.75" customHeight="1">
      <c r="A44" s="6" t="s">
        <v>89</v>
      </c>
      <c r="B44" s="57">
        <v>0</v>
      </c>
      <c r="C44" s="57">
        <v>0</v>
      </c>
      <c r="D44" s="57">
        <v>0</v>
      </c>
      <c r="E44" s="57">
        <v>0</v>
      </c>
      <c r="F44" s="14">
        <v>0</v>
      </c>
      <c r="G44" s="57">
        <v>0</v>
      </c>
      <c r="H44" s="57">
        <v>0</v>
      </c>
      <c r="I44" s="57">
        <v>0</v>
      </c>
      <c r="J44" s="57">
        <v>0</v>
      </c>
      <c r="K44" s="14">
        <v>1</v>
      </c>
      <c r="L44" s="57">
        <v>1</v>
      </c>
      <c r="M44" s="57">
        <v>0</v>
      </c>
      <c r="N44" s="57">
        <v>0</v>
      </c>
      <c r="O44" s="57">
        <v>1</v>
      </c>
      <c r="P44" s="14">
        <v>2</v>
      </c>
      <c r="Q44" s="57">
        <v>0</v>
      </c>
      <c r="R44" s="57">
        <v>0</v>
      </c>
      <c r="S44" s="57">
        <v>0</v>
      </c>
      <c r="T44" s="57" t="s">
        <v>136</v>
      </c>
      <c r="U44" s="14">
        <v>1</v>
      </c>
    </row>
    <row r="45" spans="1:21" ht="12" customHeight="1">
      <c r="A45" s="11" t="s">
        <v>17</v>
      </c>
      <c r="B45" s="60">
        <v>3394</v>
      </c>
      <c r="C45" s="60">
        <v>3715</v>
      </c>
      <c r="D45" s="60">
        <v>3625</v>
      </c>
      <c r="E45" s="60">
        <v>4023</v>
      </c>
      <c r="F45" s="66">
        <v>14756</v>
      </c>
      <c r="G45" s="60">
        <v>4214</v>
      </c>
      <c r="H45" s="60">
        <v>4144</v>
      </c>
      <c r="I45" s="60">
        <v>4068</v>
      </c>
      <c r="J45" s="60">
        <v>4394</v>
      </c>
      <c r="K45" s="66">
        <v>16820</v>
      </c>
      <c r="L45" s="60">
        <v>4367</v>
      </c>
      <c r="M45" s="60">
        <v>4551</v>
      </c>
      <c r="N45" s="60">
        <v>4576</v>
      </c>
      <c r="O45" s="60">
        <v>4680</v>
      </c>
      <c r="P45" s="66">
        <v>18174</v>
      </c>
      <c r="Q45" s="60">
        <v>4501</v>
      </c>
      <c r="R45" s="60">
        <v>4173</v>
      </c>
      <c r="S45" s="60">
        <v>4134</v>
      </c>
      <c r="T45" s="60" t="s">
        <v>136</v>
      </c>
      <c r="U45" s="66">
        <v>12808</v>
      </c>
    </row>
    <row r="46" spans="1:21" ht="14.25">
      <c r="A46" s="13"/>
      <c r="B46" s="67"/>
      <c r="C46" s="67"/>
      <c r="D46" s="67"/>
      <c r="E46" s="67"/>
      <c r="F46" s="67"/>
      <c r="G46" s="67"/>
      <c r="H46" s="67"/>
      <c r="I46" s="67"/>
      <c r="J46" s="67"/>
      <c r="K46" s="67"/>
      <c r="L46" s="67"/>
      <c r="M46" s="67"/>
      <c r="N46" s="67"/>
      <c r="O46" s="67"/>
      <c r="P46" s="67"/>
      <c r="Q46" s="67"/>
      <c r="R46" s="67"/>
      <c r="S46" s="67"/>
      <c r="T46" s="67"/>
      <c r="U46" s="67"/>
    </row>
    <row r="47" spans="1:21" ht="19.5" customHeight="1">
      <c r="A47" s="9" t="s">
        <v>32</v>
      </c>
      <c r="B47" s="61"/>
      <c r="C47" s="61"/>
      <c r="D47" s="61"/>
      <c r="E47" s="61"/>
      <c r="F47" s="67"/>
      <c r="G47" s="61"/>
      <c r="H47" s="61"/>
      <c r="I47" s="61"/>
      <c r="J47" s="61"/>
      <c r="K47" s="67"/>
      <c r="L47" s="61"/>
      <c r="M47" s="61"/>
      <c r="N47" s="61"/>
      <c r="O47" s="61"/>
      <c r="P47" s="67"/>
      <c r="Q47" s="61"/>
      <c r="R47" s="61"/>
      <c r="S47" s="61"/>
      <c r="T47" s="61"/>
      <c r="U47" s="67"/>
    </row>
    <row r="48" spans="1:21" ht="12.75" customHeight="1">
      <c r="A48" s="6" t="s">
        <v>33</v>
      </c>
      <c r="B48" s="57">
        <v>1230</v>
      </c>
      <c r="C48" s="57">
        <v>1237</v>
      </c>
      <c r="D48" s="57">
        <v>1406</v>
      </c>
      <c r="E48" s="57">
        <v>1448</v>
      </c>
      <c r="F48" s="14">
        <v>5321</v>
      </c>
      <c r="G48" s="57">
        <v>1431</v>
      </c>
      <c r="H48" s="57">
        <v>1418</v>
      </c>
      <c r="I48" s="57">
        <v>1510</v>
      </c>
      <c r="J48" s="57">
        <v>1428</v>
      </c>
      <c r="K48" s="14">
        <v>5787</v>
      </c>
      <c r="L48" s="57">
        <v>1251</v>
      </c>
      <c r="M48" s="57">
        <v>1211</v>
      </c>
      <c r="N48" s="57">
        <v>1431</v>
      </c>
      <c r="O48" s="57">
        <v>1496</v>
      </c>
      <c r="P48" s="14">
        <v>5389</v>
      </c>
      <c r="Q48" s="57">
        <v>1460</v>
      </c>
      <c r="R48" s="57">
        <v>1392</v>
      </c>
      <c r="S48" s="57">
        <v>1532</v>
      </c>
      <c r="T48" s="57" t="s">
        <v>136</v>
      </c>
      <c r="U48" s="14">
        <v>4384</v>
      </c>
    </row>
    <row r="49" spans="1:21" ht="12.75" customHeight="1">
      <c r="A49" s="6" t="s">
        <v>72</v>
      </c>
      <c r="B49" s="57">
        <v>127</v>
      </c>
      <c r="C49" s="57">
        <v>185</v>
      </c>
      <c r="D49" s="57">
        <v>125</v>
      </c>
      <c r="E49" s="57">
        <v>243</v>
      </c>
      <c r="F49" s="14">
        <v>679</v>
      </c>
      <c r="G49" s="57">
        <v>145</v>
      </c>
      <c r="H49" s="57">
        <v>210</v>
      </c>
      <c r="I49" s="57">
        <v>172</v>
      </c>
      <c r="J49" s="57">
        <v>252</v>
      </c>
      <c r="K49" s="14">
        <v>780</v>
      </c>
      <c r="L49" s="57">
        <v>235</v>
      </c>
      <c r="M49" s="57">
        <v>310</v>
      </c>
      <c r="N49" s="57">
        <v>367</v>
      </c>
      <c r="O49" s="57">
        <v>312</v>
      </c>
      <c r="P49" s="14">
        <v>1224</v>
      </c>
      <c r="Q49" s="57">
        <v>332</v>
      </c>
      <c r="R49" s="57">
        <v>365</v>
      </c>
      <c r="S49" s="57">
        <v>418</v>
      </c>
      <c r="T49" s="57" t="s">
        <v>136</v>
      </c>
      <c r="U49" s="14">
        <v>1114</v>
      </c>
    </row>
    <row r="50" spans="1:21" ht="12.75" customHeight="1">
      <c r="A50" s="6" t="s">
        <v>85</v>
      </c>
      <c r="B50" s="57">
        <v>3232</v>
      </c>
      <c r="C50" s="57">
        <v>3471</v>
      </c>
      <c r="D50" s="57">
        <v>3546</v>
      </c>
      <c r="E50" s="57">
        <v>3821</v>
      </c>
      <c r="F50" s="14">
        <v>14070</v>
      </c>
      <c r="G50" s="57">
        <v>3950</v>
      </c>
      <c r="H50" s="57">
        <v>4071</v>
      </c>
      <c r="I50" s="57">
        <v>4294</v>
      </c>
      <c r="J50" s="57">
        <v>4429</v>
      </c>
      <c r="K50" s="14">
        <v>16744</v>
      </c>
      <c r="L50" s="57">
        <v>4042</v>
      </c>
      <c r="M50" s="57">
        <v>4179</v>
      </c>
      <c r="N50" s="57">
        <v>4446</v>
      </c>
      <c r="O50" s="57">
        <v>4228</v>
      </c>
      <c r="P50" s="14">
        <v>16896</v>
      </c>
      <c r="Q50" s="57">
        <v>5378</v>
      </c>
      <c r="R50" s="57">
        <v>3638</v>
      </c>
      <c r="S50" s="57">
        <v>3733</v>
      </c>
      <c r="T50" s="57" t="s">
        <v>136</v>
      </c>
      <c r="U50" s="14">
        <v>12748</v>
      </c>
    </row>
    <row r="51" spans="1:21" ht="12.75" customHeight="1">
      <c r="A51" s="6" t="s">
        <v>35</v>
      </c>
      <c r="B51" s="57">
        <v>75</v>
      </c>
      <c r="C51" s="57">
        <v>75</v>
      </c>
      <c r="D51" s="57">
        <v>80</v>
      </c>
      <c r="E51" s="57">
        <v>97</v>
      </c>
      <c r="F51" s="14">
        <v>327</v>
      </c>
      <c r="G51" s="57">
        <v>62</v>
      </c>
      <c r="H51" s="57">
        <v>65</v>
      </c>
      <c r="I51" s="57">
        <v>55</v>
      </c>
      <c r="J51" s="57">
        <v>60</v>
      </c>
      <c r="K51" s="14">
        <v>242</v>
      </c>
      <c r="L51" s="57">
        <v>51</v>
      </c>
      <c r="M51" s="57">
        <v>56</v>
      </c>
      <c r="N51" s="57">
        <v>63</v>
      </c>
      <c r="O51" s="57">
        <v>65</v>
      </c>
      <c r="P51" s="14">
        <v>235</v>
      </c>
      <c r="Q51" s="57">
        <v>80</v>
      </c>
      <c r="R51" s="57">
        <v>71</v>
      </c>
      <c r="S51" s="57">
        <v>99</v>
      </c>
      <c r="T51" s="57" t="s">
        <v>136</v>
      </c>
      <c r="U51" s="14">
        <v>250</v>
      </c>
    </row>
    <row r="52" spans="1:21" ht="12.75" customHeight="1">
      <c r="A52" s="6" t="s">
        <v>73</v>
      </c>
      <c r="B52" s="57">
        <v>64</v>
      </c>
      <c r="C52" s="57">
        <v>58</v>
      </c>
      <c r="D52" s="57">
        <v>61</v>
      </c>
      <c r="E52" s="57">
        <v>54</v>
      </c>
      <c r="F52" s="14">
        <v>238</v>
      </c>
      <c r="G52" s="57">
        <v>99</v>
      </c>
      <c r="H52" s="57">
        <v>118</v>
      </c>
      <c r="I52" s="57">
        <v>91</v>
      </c>
      <c r="J52" s="57">
        <v>95</v>
      </c>
      <c r="K52" s="14">
        <v>404</v>
      </c>
      <c r="L52" s="57">
        <v>80</v>
      </c>
      <c r="M52" s="57">
        <v>80</v>
      </c>
      <c r="N52" s="57">
        <v>75</v>
      </c>
      <c r="O52" s="57">
        <v>93</v>
      </c>
      <c r="P52" s="14">
        <v>327</v>
      </c>
      <c r="Q52" s="57">
        <v>44</v>
      </c>
      <c r="R52" s="57">
        <v>76</v>
      </c>
      <c r="S52" s="57">
        <v>74</v>
      </c>
      <c r="T52" s="57" t="s">
        <v>136</v>
      </c>
      <c r="U52" s="14">
        <v>193</v>
      </c>
    </row>
    <row r="53" spans="1:21" ht="12.75" customHeight="1">
      <c r="A53" s="6" t="s">
        <v>36</v>
      </c>
      <c r="B53" s="57">
        <v>428</v>
      </c>
      <c r="C53" s="57">
        <v>491</v>
      </c>
      <c r="D53" s="57">
        <v>468</v>
      </c>
      <c r="E53" s="57">
        <v>769</v>
      </c>
      <c r="F53" s="14">
        <v>2156</v>
      </c>
      <c r="G53" s="57">
        <v>714</v>
      </c>
      <c r="H53" s="57">
        <v>552</v>
      </c>
      <c r="I53" s="57">
        <v>456</v>
      </c>
      <c r="J53" s="57">
        <v>668</v>
      </c>
      <c r="K53" s="14">
        <v>2390</v>
      </c>
      <c r="L53" s="57">
        <v>416</v>
      </c>
      <c r="M53" s="57">
        <v>450</v>
      </c>
      <c r="N53" s="57">
        <v>514</v>
      </c>
      <c r="O53" s="57">
        <v>503</v>
      </c>
      <c r="P53" s="14">
        <v>1884</v>
      </c>
      <c r="Q53" s="57">
        <v>540</v>
      </c>
      <c r="R53" s="57">
        <v>539</v>
      </c>
      <c r="S53" s="57">
        <v>580</v>
      </c>
      <c r="T53" s="57" t="s">
        <v>136</v>
      </c>
      <c r="U53" s="14">
        <v>1659</v>
      </c>
    </row>
    <row r="54" spans="1:21" ht="12.75" customHeight="1">
      <c r="A54" s="6" t="s">
        <v>34</v>
      </c>
      <c r="B54" s="57">
        <v>81</v>
      </c>
      <c r="C54" s="57">
        <v>84</v>
      </c>
      <c r="D54" s="57">
        <v>94</v>
      </c>
      <c r="E54" s="57">
        <v>88</v>
      </c>
      <c r="F54" s="14">
        <v>347</v>
      </c>
      <c r="G54" s="57">
        <v>68</v>
      </c>
      <c r="H54" s="57">
        <v>57</v>
      </c>
      <c r="I54" s="57">
        <v>68</v>
      </c>
      <c r="J54" s="57">
        <v>84</v>
      </c>
      <c r="K54" s="14">
        <v>277</v>
      </c>
      <c r="L54" s="57">
        <v>64</v>
      </c>
      <c r="M54" s="57">
        <v>78</v>
      </c>
      <c r="N54" s="57">
        <v>110</v>
      </c>
      <c r="O54" s="57">
        <v>169</v>
      </c>
      <c r="P54" s="14">
        <v>421</v>
      </c>
      <c r="Q54" s="57">
        <v>56</v>
      </c>
      <c r="R54" s="57">
        <v>98</v>
      </c>
      <c r="S54" s="57">
        <v>147</v>
      </c>
      <c r="T54" s="57" t="s">
        <v>136</v>
      </c>
      <c r="U54" s="14">
        <v>301</v>
      </c>
    </row>
    <row r="55" spans="1:21" ht="12.75" customHeight="1">
      <c r="A55" s="6" t="s">
        <v>74</v>
      </c>
      <c r="B55" s="57">
        <v>1425</v>
      </c>
      <c r="C55" s="57">
        <v>1054</v>
      </c>
      <c r="D55" s="57">
        <v>866</v>
      </c>
      <c r="E55" s="57">
        <v>1489</v>
      </c>
      <c r="F55" s="14">
        <v>4834</v>
      </c>
      <c r="G55" s="57">
        <v>2079</v>
      </c>
      <c r="H55" s="57">
        <v>1184</v>
      </c>
      <c r="I55" s="57">
        <v>1296</v>
      </c>
      <c r="J55" s="57">
        <v>1883</v>
      </c>
      <c r="K55" s="14">
        <v>6443</v>
      </c>
      <c r="L55" s="57">
        <v>2130</v>
      </c>
      <c r="M55" s="57">
        <v>1326</v>
      </c>
      <c r="N55" s="57">
        <v>1662</v>
      </c>
      <c r="O55" s="57">
        <v>2206</v>
      </c>
      <c r="P55" s="14">
        <v>7325</v>
      </c>
      <c r="Q55" s="57">
        <v>1726</v>
      </c>
      <c r="R55" s="57">
        <v>1017</v>
      </c>
      <c r="S55" s="57">
        <v>1062</v>
      </c>
      <c r="T55" s="57" t="s">
        <v>136</v>
      </c>
      <c r="U55" s="14">
        <v>3804</v>
      </c>
    </row>
    <row r="56" spans="1:21" ht="12.75" customHeight="1">
      <c r="A56" s="6" t="s">
        <v>89</v>
      </c>
      <c r="B56" s="57" t="s">
        <v>136</v>
      </c>
      <c r="C56" s="57" t="s">
        <v>136</v>
      </c>
      <c r="D56" s="57" t="s">
        <v>136</v>
      </c>
      <c r="E56" s="57" t="s">
        <v>136</v>
      </c>
      <c r="F56" s="14" t="s">
        <v>136</v>
      </c>
      <c r="G56" s="57" t="s">
        <v>136</v>
      </c>
      <c r="H56" s="57" t="s">
        <v>136</v>
      </c>
      <c r="I56" s="57" t="s">
        <v>136</v>
      </c>
      <c r="J56" s="57" t="s">
        <v>136</v>
      </c>
      <c r="K56" s="14" t="s">
        <v>136</v>
      </c>
      <c r="L56" s="57" t="s">
        <v>136</v>
      </c>
      <c r="M56" s="57" t="s">
        <v>136</v>
      </c>
      <c r="N56" s="57" t="s">
        <v>136</v>
      </c>
      <c r="O56" s="57" t="s">
        <v>136</v>
      </c>
      <c r="P56" s="14" t="s">
        <v>136</v>
      </c>
      <c r="Q56" s="57" t="s">
        <v>136</v>
      </c>
      <c r="R56" s="57" t="s">
        <v>136</v>
      </c>
      <c r="S56" s="57" t="s">
        <v>136</v>
      </c>
      <c r="T56" s="57" t="s">
        <v>136</v>
      </c>
      <c r="U56" s="14" t="s">
        <v>136</v>
      </c>
    </row>
    <row r="57" spans="1:21" ht="14.25">
      <c r="A57" s="11" t="s">
        <v>18</v>
      </c>
      <c r="B57" s="60">
        <v>6661</v>
      </c>
      <c r="C57" s="60">
        <v>6656</v>
      </c>
      <c r="D57" s="60">
        <v>6647</v>
      </c>
      <c r="E57" s="60">
        <v>8009</v>
      </c>
      <c r="F57" s="66">
        <v>27973</v>
      </c>
      <c r="G57" s="60">
        <v>8550</v>
      </c>
      <c r="H57" s="60">
        <v>7676</v>
      </c>
      <c r="I57" s="60">
        <v>7943</v>
      </c>
      <c r="J57" s="60">
        <v>8897</v>
      </c>
      <c r="K57" s="66">
        <v>33066</v>
      </c>
      <c r="L57" s="60">
        <v>8268</v>
      </c>
      <c r="M57" s="60">
        <v>7691</v>
      </c>
      <c r="N57" s="60">
        <v>8669</v>
      </c>
      <c r="O57" s="60">
        <v>9073</v>
      </c>
      <c r="P57" s="66">
        <v>33700</v>
      </c>
      <c r="Q57" s="60">
        <v>9614</v>
      </c>
      <c r="R57" s="60">
        <v>7195</v>
      </c>
      <c r="S57" s="60">
        <v>7644</v>
      </c>
      <c r="T57" s="60" t="s">
        <v>136</v>
      </c>
      <c r="U57" s="66">
        <v>24453</v>
      </c>
    </row>
    <row r="58" ht="14.25">
      <c r="A58" s="12"/>
    </row>
    <row r="59" ht="12.75">
      <c r="A59" s="47" t="s">
        <v>88</v>
      </c>
    </row>
    <row r="60" ht="12.75">
      <c r="A60" s="44" t="s">
        <v>91</v>
      </c>
    </row>
    <row r="61" ht="12.75">
      <c r="A61" s="70" t="s">
        <v>130</v>
      </c>
    </row>
    <row r="62" ht="12.75">
      <c r="A62" s="53" t="s">
        <v>87</v>
      </c>
    </row>
  </sheetData>
  <sheetProtection/>
  <mergeCells count="3">
    <mergeCell ref="A3:U3"/>
    <mergeCell ref="Q5:U5"/>
    <mergeCell ref="Q33:U33"/>
  </mergeCells>
  <printOptions/>
  <pageMargins left="0.7480314960629921" right="0.7086614173228347" top="0.7874015748031497" bottom="0.6692913385826772" header="0.5511811023622047" footer="0.35433070866141736"/>
  <pageSetup fitToHeight="1" fitToWidth="1" horizontalDpi="600" verticalDpi="600" orientation="landscape" paperSize="9" scale="59" r:id="rId1"/>
  <headerFooter alignWithMargins="0">
    <oddFooter>&amp;C&amp;"Arial,Bold"&amp;11 Page 11</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U62"/>
  <sheetViews>
    <sheetView showGridLines="0" zoomScalePageLayoutView="0" workbookViewId="0" topLeftCell="A1">
      <selection activeCell="A1" sqref="A1"/>
    </sheetView>
  </sheetViews>
  <sheetFormatPr defaultColWidth="9.140625" defaultRowHeight="12.75"/>
  <cols>
    <col min="1" max="1" width="34.140625" style="44" customWidth="1"/>
    <col min="2" max="6" width="9.140625" style="48" customWidth="1"/>
    <col min="7" max="16384" width="9.140625" style="44" customWidth="1"/>
  </cols>
  <sheetData>
    <row r="1" spans="1:21" ht="15.75">
      <c r="A1" s="54" t="s">
        <v>96</v>
      </c>
      <c r="K1" s="55"/>
      <c r="P1" s="55"/>
      <c r="U1" s="55" t="s">
        <v>140</v>
      </c>
    </row>
    <row r="2" spans="11:21" ht="15.75">
      <c r="K2" s="55"/>
      <c r="P2" s="55"/>
      <c r="U2" s="55" t="s">
        <v>139</v>
      </c>
    </row>
    <row r="3" spans="1:21" ht="18.75">
      <c r="A3" s="91" t="s">
        <v>99</v>
      </c>
      <c r="B3" s="91"/>
      <c r="C3" s="91"/>
      <c r="D3" s="91"/>
      <c r="E3" s="91"/>
      <c r="F3" s="91"/>
      <c r="G3" s="91"/>
      <c r="H3" s="91"/>
      <c r="I3" s="91"/>
      <c r="J3" s="91"/>
      <c r="K3" s="91"/>
      <c r="L3" s="91"/>
      <c r="M3" s="91"/>
      <c r="N3" s="91"/>
      <c r="O3" s="91"/>
      <c r="P3" s="91"/>
      <c r="Q3" s="91"/>
      <c r="R3" s="91"/>
      <c r="S3" s="91"/>
      <c r="T3" s="91"/>
      <c r="U3" s="91"/>
    </row>
    <row r="4" ht="18">
      <c r="A4" s="18" t="s">
        <v>7</v>
      </c>
    </row>
    <row r="5" spans="7:21" ht="12.75" customHeight="1">
      <c r="G5" s="71"/>
      <c r="H5" s="71"/>
      <c r="I5" s="71"/>
      <c r="J5" s="71"/>
      <c r="K5" s="71"/>
      <c r="L5" s="71"/>
      <c r="M5" s="79"/>
      <c r="N5" s="79"/>
      <c r="O5" s="79"/>
      <c r="P5" s="79"/>
      <c r="Q5" s="92" t="s">
        <v>69</v>
      </c>
      <c r="R5" s="92"/>
      <c r="S5" s="92"/>
      <c r="T5" s="92"/>
      <c r="U5" s="92"/>
    </row>
    <row r="6" spans="1:21" ht="12.75">
      <c r="A6" s="42" t="s">
        <v>29</v>
      </c>
      <c r="B6" s="45" t="s">
        <v>92</v>
      </c>
      <c r="C6" s="45" t="s">
        <v>93</v>
      </c>
      <c r="D6" s="45" t="s">
        <v>94</v>
      </c>
      <c r="E6" s="45" t="s">
        <v>95</v>
      </c>
      <c r="F6" s="45">
        <v>2016</v>
      </c>
      <c r="G6" s="45" t="s">
        <v>122</v>
      </c>
      <c r="H6" s="45" t="s">
        <v>123</v>
      </c>
      <c r="I6" s="45" t="s">
        <v>124</v>
      </c>
      <c r="J6" s="45" t="s">
        <v>125</v>
      </c>
      <c r="K6" s="45">
        <v>2017</v>
      </c>
      <c r="L6" s="78" t="s">
        <v>126</v>
      </c>
      <c r="M6" s="78" t="s">
        <v>127</v>
      </c>
      <c r="N6" s="78" t="s">
        <v>128</v>
      </c>
      <c r="O6" s="78" t="s">
        <v>129</v>
      </c>
      <c r="P6" s="45">
        <v>2018</v>
      </c>
      <c r="Q6" s="69" t="s">
        <v>132</v>
      </c>
      <c r="R6" s="69" t="s">
        <v>133</v>
      </c>
      <c r="S6" s="69" t="s">
        <v>134</v>
      </c>
      <c r="T6" s="69" t="s">
        <v>135</v>
      </c>
      <c r="U6" s="68">
        <v>2019</v>
      </c>
    </row>
    <row r="7" ht="19.5" customHeight="1">
      <c r="A7" s="10" t="s">
        <v>31</v>
      </c>
    </row>
    <row r="8" spans="1:21" ht="12.75" customHeight="1">
      <c r="A8" s="6" t="s">
        <v>21</v>
      </c>
      <c r="B8" s="57">
        <v>216</v>
      </c>
      <c r="C8" s="57">
        <v>208</v>
      </c>
      <c r="D8" s="57">
        <v>219</v>
      </c>
      <c r="E8" s="57">
        <v>231</v>
      </c>
      <c r="F8" s="14">
        <v>873</v>
      </c>
      <c r="G8" s="57">
        <v>207</v>
      </c>
      <c r="H8" s="57">
        <v>207</v>
      </c>
      <c r="I8" s="57">
        <v>237</v>
      </c>
      <c r="J8" s="57">
        <v>227</v>
      </c>
      <c r="K8" s="14">
        <v>878</v>
      </c>
      <c r="L8" s="57">
        <v>225</v>
      </c>
      <c r="M8" s="57">
        <v>213</v>
      </c>
      <c r="N8" s="57">
        <v>227</v>
      </c>
      <c r="O8" s="57">
        <v>249</v>
      </c>
      <c r="P8" s="14">
        <v>915</v>
      </c>
      <c r="Q8" s="57">
        <v>248</v>
      </c>
      <c r="R8" s="57">
        <v>218</v>
      </c>
      <c r="S8" s="57">
        <v>271</v>
      </c>
      <c r="T8" s="57" t="s">
        <v>136</v>
      </c>
      <c r="U8" s="14">
        <v>736</v>
      </c>
    </row>
    <row r="9" spans="1:21" ht="12.75" customHeight="1">
      <c r="A9" s="6" t="s">
        <v>22</v>
      </c>
      <c r="B9" s="57">
        <v>12</v>
      </c>
      <c r="C9" s="57">
        <v>12</v>
      </c>
      <c r="D9" s="57">
        <v>12</v>
      </c>
      <c r="E9" s="57">
        <v>9</v>
      </c>
      <c r="F9" s="14">
        <v>45</v>
      </c>
      <c r="G9" s="57">
        <v>10</v>
      </c>
      <c r="H9" s="57">
        <v>12</v>
      </c>
      <c r="I9" s="57">
        <v>11</v>
      </c>
      <c r="J9" s="57">
        <v>11</v>
      </c>
      <c r="K9" s="14">
        <v>43</v>
      </c>
      <c r="L9" s="57">
        <v>11</v>
      </c>
      <c r="M9" s="57">
        <v>15</v>
      </c>
      <c r="N9" s="57">
        <v>12</v>
      </c>
      <c r="O9" s="57">
        <v>11</v>
      </c>
      <c r="P9" s="14">
        <v>50</v>
      </c>
      <c r="Q9" s="57">
        <v>12</v>
      </c>
      <c r="R9" s="57">
        <v>13</v>
      </c>
      <c r="S9" s="57">
        <v>11</v>
      </c>
      <c r="T9" s="57" t="s">
        <v>136</v>
      </c>
      <c r="U9" s="14">
        <v>36</v>
      </c>
    </row>
    <row r="10" spans="1:21" ht="12.75" customHeight="1">
      <c r="A10" s="6" t="s">
        <v>23</v>
      </c>
      <c r="B10" s="57">
        <v>104</v>
      </c>
      <c r="C10" s="57">
        <v>107</v>
      </c>
      <c r="D10" s="57">
        <v>106</v>
      </c>
      <c r="E10" s="57">
        <v>123</v>
      </c>
      <c r="F10" s="14">
        <v>440</v>
      </c>
      <c r="G10" s="57">
        <v>146</v>
      </c>
      <c r="H10" s="57">
        <v>147</v>
      </c>
      <c r="I10" s="57">
        <v>145</v>
      </c>
      <c r="J10" s="57">
        <v>127</v>
      </c>
      <c r="K10" s="14">
        <v>565</v>
      </c>
      <c r="L10" s="57">
        <v>132</v>
      </c>
      <c r="M10" s="57">
        <v>127</v>
      </c>
      <c r="N10" s="57">
        <v>132</v>
      </c>
      <c r="O10" s="57">
        <v>131</v>
      </c>
      <c r="P10" s="14">
        <v>523</v>
      </c>
      <c r="Q10" s="57">
        <v>155</v>
      </c>
      <c r="R10" s="57">
        <v>146</v>
      </c>
      <c r="S10" s="57">
        <v>122</v>
      </c>
      <c r="T10" s="57" t="s">
        <v>136</v>
      </c>
      <c r="U10" s="14">
        <v>423</v>
      </c>
    </row>
    <row r="11" spans="1:21" ht="12.75" customHeight="1">
      <c r="A11" s="6" t="s">
        <v>24</v>
      </c>
      <c r="B11" s="57">
        <v>38</v>
      </c>
      <c r="C11" s="57">
        <v>45</v>
      </c>
      <c r="D11" s="57">
        <v>56</v>
      </c>
      <c r="E11" s="57">
        <v>43</v>
      </c>
      <c r="F11" s="14">
        <v>182</v>
      </c>
      <c r="G11" s="57">
        <v>52</v>
      </c>
      <c r="H11" s="57">
        <v>34</v>
      </c>
      <c r="I11" s="57">
        <v>53</v>
      </c>
      <c r="J11" s="57">
        <v>48</v>
      </c>
      <c r="K11" s="14">
        <v>187</v>
      </c>
      <c r="L11" s="57">
        <v>47</v>
      </c>
      <c r="M11" s="57">
        <v>37</v>
      </c>
      <c r="N11" s="57">
        <v>47</v>
      </c>
      <c r="O11" s="57">
        <v>38</v>
      </c>
      <c r="P11" s="14">
        <v>169</v>
      </c>
      <c r="Q11" s="57">
        <v>29</v>
      </c>
      <c r="R11" s="57">
        <v>35</v>
      </c>
      <c r="S11" s="57">
        <v>35</v>
      </c>
      <c r="T11" s="57" t="s">
        <v>136</v>
      </c>
      <c r="U11" s="14">
        <v>99</v>
      </c>
    </row>
    <row r="12" spans="1:21" ht="12.75" customHeight="1">
      <c r="A12" s="6" t="s">
        <v>25</v>
      </c>
      <c r="B12" s="57">
        <v>5</v>
      </c>
      <c r="C12" s="57">
        <v>5</v>
      </c>
      <c r="D12" s="57">
        <v>7</v>
      </c>
      <c r="E12" s="57">
        <v>6</v>
      </c>
      <c r="F12" s="14">
        <v>23</v>
      </c>
      <c r="G12" s="57">
        <v>6</v>
      </c>
      <c r="H12" s="57">
        <v>9</v>
      </c>
      <c r="I12" s="57">
        <v>11</v>
      </c>
      <c r="J12" s="57">
        <v>10</v>
      </c>
      <c r="K12" s="14">
        <v>35</v>
      </c>
      <c r="L12" s="57">
        <v>9</v>
      </c>
      <c r="M12" s="57">
        <v>9</v>
      </c>
      <c r="N12" s="57">
        <v>8</v>
      </c>
      <c r="O12" s="57">
        <v>8</v>
      </c>
      <c r="P12" s="14">
        <v>33</v>
      </c>
      <c r="Q12" s="57">
        <v>10</v>
      </c>
      <c r="R12" s="57">
        <v>9</v>
      </c>
      <c r="S12" s="57">
        <v>8</v>
      </c>
      <c r="T12" s="57" t="s">
        <v>136</v>
      </c>
      <c r="U12" s="14">
        <v>27</v>
      </c>
    </row>
    <row r="13" spans="1:21" ht="12.75" customHeight="1">
      <c r="A13" s="6" t="s">
        <v>26</v>
      </c>
      <c r="B13" s="57">
        <v>309</v>
      </c>
      <c r="C13" s="57">
        <v>324</v>
      </c>
      <c r="D13" s="57">
        <v>328</v>
      </c>
      <c r="E13" s="57">
        <v>337</v>
      </c>
      <c r="F13" s="14">
        <v>1298</v>
      </c>
      <c r="G13" s="57">
        <v>345</v>
      </c>
      <c r="H13" s="57">
        <v>377</v>
      </c>
      <c r="I13" s="57">
        <v>386</v>
      </c>
      <c r="J13" s="57">
        <v>394</v>
      </c>
      <c r="K13" s="14">
        <v>1501</v>
      </c>
      <c r="L13" s="57">
        <v>392</v>
      </c>
      <c r="M13" s="57">
        <v>403</v>
      </c>
      <c r="N13" s="57">
        <v>388</v>
      </c>
      <c r="O13" s="57">
        <v>372</v>
      </c>
      <c r="P13" s="14">
        <v>1555</v>
      </c>
      <c r="Q13" s="57">
        <v>529</v>
      </c>
      <c r="R13" s="57">
        <v>440</v>
      </c>
      <c r="S13" s="57">
        <v>411</v>
      </c>
      <c r="T13" s="57" t="s">
        <v>136</v>
      </c>
      <c r="U13" s="14">
        <v>1379</v>
      </c>
    </row>
    <row r="14" spans="1:21" ht="12.75" customHeight="1">
      <c r="A14" s="6" t="s">
        <v>27</v>
      </c>
      <c r="B14" s="57">
        <v>423</v>
      </c>
      <c r="C14" s="57">
        <v>449</v>
      </c>
      <c r="D14" s="57">
        <v>439</v>
      </c>
      <c r="E14" s="57">
        <v>473</v>
      </c>
      <c r="F14" s="14">
        <v>1784</v>
      </c>
      <c r="G14" s="57">
        <v>498</v>
      </c>
      <c r="H14" s="57">
        <v>504</v>
      </c>
      <c r="I14" s="57">
        <v>513</v>
      </c>
      <c r="J14" s="57">
        <v>502</v>
      </c>
      <c r="K14" s="14">
        <v>2017</v>
      </c>
      <c r="L14" s="57">
        <v>515</v>
      </c>
      <c r="M14" s="57">
        <v>523</v>
      </c>
      <c r="N14" s="57">
        <v>513</v>
      </c>
      <c r="O14" s="57">
        <v>524</v>
      </c>
      <c r="P14" s="14">
        <v>2075</v>
      </c>
      <c r="Q14" s="57">
        <v>559</v>
      </c>
      <c r="R14" s="57">
        <v>523</v>
      </c>
      <c r="S14" s="57">
        <v>552</v>
      </c>
      <c r="T14" s="57" t="s">
        <v>136</v>
      </c>
      <c r="U14" s="14">
        <v>1634</v>
      </c>
    </row>
    <row r="15" spans="1:21" ht="12.75" customHeight="1">
      <c r="A15" s="6" t="s">
        <v>28</v>
      </c>
      <c r="B15" s="57">
        <v>2545</v>
      </c>
      <c r="C15" s="57">
        <v>2772</v>
      </c>
      <c r="D15" s="57">
        <v>2640</v>
      </c>
      <c r="E15" s="57">
        <v>2951</v>
      </c>
      <c r="F15" s="14">
        <v>10909</v>
      </c>
      <c r="G15" s="57">
        <v>2960</v>
      </c>
      <c r="H15" s="57">
        <v>3138</v>
      </c>
      <c r="I15" s="57">
        <v>3054</v>
      </c>
      <c r="J15" s="57">
        <v>3562</v>
      </c>
      <c r="K15" s="14">
        <v>12715</v>
      </c>
      <c r="L15" s="57">
        <v>3419</v>
      </c>
      <c r="M15" s="57">
        <v>3417</v>
      </c>
      <c r="N15" s="57">
        <v>3401</v>
      </c>
      <c r="O15" s="57">
        <v>3902</v>
      </c>
      <c r="P15" s="14">
        <v>14139</v>
      </c>
      <c r="Q15" s="57">
        <v>3896</v>
      </c>
      <c r="R15" s="57">
        <v>3979</v>
      </c>
      <c r="S15" s="57">
        <v>3875</v>
      </c>
      <c r="T15" s="57" t="s">
        <v>136</v>
      </c>
      <c r="U15" s="14">
        <v>11750</v>
      </c>
    </row>
    <row r="16" spans="1:21" ht="12.75" customHeight="1">
      <c r="A16" s="6" t="s">
        <v>1</v>
      </c>
      <c r="B16" s="57">
        <v>515</v>
      </c>
      <c r="C16" s="57">
        <v>488</v>
      </c>
      <c r="D16" s="57">
        <v>535</v>
      </c>
      <c r="E16" s="57">
        <v>568</v>
      </c>
      <c r="F16" s="14">
        <v>2106</v>
      </c>
      <c r="G16" s="57">
        <v>571</v>
      </c>
      <c r="H16" s="57">
        <v>598</v>
      </c>
      <c r="I16" s="57">
        <v>646</v>
      </c>
      <c r="J16" s="57">
        <v>735</v>
      </c>
      <c r="K16" s="14">
        <v>2550</v>
      </c>
      <c r="L16" s="57">
        <v>639</v>
      </c>
      <c r="M16" s="57">
        <v>635</v>
      </c>
      <c r="N16" s="57">
        <v>667</v>
      </c>
      <c r="O16" s="57">
        <v>698</v>
      </c>
      <c r="P16" s="14">
        <v>2639</v>
      </c>
      <c r="Q16" s="57">
        <v>697</v>
      </c>
      <c r="R16" s="57">
        <v>630</v>
      </c>
      <c r="S16" s="57">
        <v>636</v>
      </c>
      <c r="T16" s="57" t="s">
        <v>136</v>
      </c>
      <c r="U16" s="14">
        <v>1963</v>
      </c>
    </row>
    <row r="17" spans="1:21" ht="12.75" customHeight="1">
      <c r="A17" s="6" t="s">
        <v>0</v>
      </c>
      <c r="B17" s="57">
        <v>19</v>
      </c>
      <c r="C17" s="57">
        <v>20</v>
      </c>
      <c r="D17" s="57">
        <v>20</v>
      </c>
      <c r="E17" s="57">
        <v>22</v>
      </c>
      <c r="F17" s="14">
        <v>81</v>
      </c>
      <c r="G17" s="57">
        <v>25</v>
      </c>
      <c r="H17" s="57">
        <v>13</v>
      </c>
      <c r="I17" s="57">
        <v>9</v>
      </c>
      <c r="J17" s="57">
        <v>10</v>
      </c>
      <c r="K17" s="14">
        <v>56</v>
      </c>
      <c r="L17" s="57">
        <v>14</v>
      </c>
      <c r="M17" s="57">
        <v>19</v>
      </c>
      <c r="N17" s="57">
        <v>19</v>
      </c>
      <c r="O17" s="57">
        <v>20</v>
      </c>
      <c r="P17" s="14">
        <v>72</v>
      </c>
      <c r="Q17" s="57">
        <v>14</v>
      </c>
      <c r="R17" s="57">
        <v>13</v>
      </c>
      <c r="S17" s="57">
        <v>12</v>
      </c>
      <c r="T17" s="57" t="s">
        <v>136</v>
      </c>
      <c r="U17" s="14">
        <v>39</v>
      </c>
    </row>
    <row r="18" spans="1:21" ht="14.25">
      <c r="A18" s="11" t="s">
        <v>17</v>
      </c>
      <c r="B18" s="60">
        <v>4184</v>
      </c>
      <c r="C18" s="60">
        <v>4432</v>
      </c>
      <c r="D18" s="60">
        <v>4362</v>
      </c>
      <c r="E18" s="60">
        <v>4763</v>
      </c>
      <c r="F18" s="43">
        <v>17742</v>
      </c>
      <c r="G18" s="60">
        <v>4821</v>
      </c>
      <c r="H18" s="60">
        <v>5038</v>
      </c>
      <c r="I18" s="60">
        <v>5063</v>
      </c>
      <c r="J18" s="60">
        <v>5627</v>
      </c>
      <c r="K18" s="43">
        <v>20549</v>
      </c>
      <c r="L18" s="60">
        <v>5403</v>
      </c>
      <c r="M18" s="60">
        <v>5397</v>
      </c>
      <c r="N18" s="60">
        <v>5415</v>
      </c>
      <c r="O18" s="60">
        <v>5955</v>
      </c>
      <c r="P18" s="43">
        <v>22170</v>
      </c>
      <c r="Q18" s="60">
        <v>6149</v>
      </c>
      <c r="R18" s="60">
        <v>6007</v>
      </c>
      <c r="S18" s="60">
        <v>5932</v>
      </c>
      <c r="T18" s="60" t="s">
        <v>136</v>
      </c>
      <c r="U18" s="43">
        <v>18088</v>
      </c>
    </row>
    <row r="19" spans="1:21" ht="12.75" customHeight="1">
      <c r="A19" s="38"/>
      <c r="B19" s="67"/>
      <c r="C19" s="67"/>
      <c r="D19" s="67"/>
      <c r="E19" s="67"/>
      <c r="F19" s="67"/>
      <c r="G19" s="67"/>
      <c r="H19" s="67"/>
      <c r="I19" s="67"/>
      <c r="J19" s="67"/>
      <c r="K19" s="67"/>
      <c r="L19" s="67"/>
      <c r="M19" s="67"/>
      <c r="N19" s="67"/>
      <c r="O19" s="67"/>
      <c r="P19" s="67"/>
      <c r="Q19" s="67"/>
      <c r="R19" s="67"/>
      <c r="S19" s="67"/>
      <c r="T19" s="67"/>
      <c r="U19" s="67"/>
    </row>
    <row r="20" spans="1:21" ht="19.5" customHeight="1">
      <c r="A20" s="10" t="s">
        <v>30</v>
      </c>
      <c r="B20" s="67"/>
      <c r="C20" s="67"/>
      <c r="D20" s="67"/>
      <c r="E20" s="67"/>
      <c r="F20" s="67"/>
      <c r="G20" s="67"/>
      <c r="H20" s="67"/>
      <c r="I20" s="67"/>
      <c r="J20" s="67"/>
      <c r="K20" s="67"/>
      <c r="L20" s="67"/>
      <c r="M20" s="67"/>
      <c r="N20" s="67"/>
      <c r="O20" s="67"/>
      <c r="P20" s="67"/>
      <c r="Q20" s="67"/>
      <c r="R20" s="67"/>
      <c r="S20" s="67"/>
      <c r="T20" s="67"/>
      <c r="U20" s="67"/>
    </row>
    <row r="21" spans="1:21" ht="12.75" customHeight="1">
      <c r="A21" s="15" t="s">
        <v>21</v>
      </c>
      <c r="B21" s="57">
        <v>614</v>
      </c>
      <c r="C21" s="57">
        <v>652</v>
      </c>
      <c r="D21" s="57">
        <v>633</v>
      </c>
      <c r="E21" s="57">
        <v>684</v>
      </c>
      <c r="F21" s="14">
        <v>2582</v>
      </c>
      <c r="G21" s="57">
        <v>685</v>
      </c>
      <c r="H21" s="57">
        <v>723</v>
      </c>
      <c r="I21" s="57">
        <v>697</v>
      </c>
      <c r="J21" s="57">
        <v>699</v>
      </c>
      <c r="K21" s="14">
        <v>2804</v>
      </c>
      <c r="L21" s="57">
        <v>669</v>
      </c>
      <c r="M21" s="57">
        <v>729</v>
      </c>
      <c r="N21" s="57">
        <v>696</v>
      </c>
      <c r="O21" s="57">
        <v>718</v>
      </c>
      <c r="P21" s="14">
        <v>2811</v>
      </c>
      <c r="Q21" s="57">
        <v>751</v>
      </c>
      <c r="R21" s="57">
        <v>749</v>
      </c>
      <c r="S21" s="57">
        <v>738</v>
      </c>
      <c r="T21" s="57" t="s">
        <v>136</v>
      </c>
      <c r="U21" s="14">
        <v>2237</v>
      </c>
    </row>
    <row r="22" spans="1:21" ht="12.75" customHeight="1">
      <c r="A22" s="15" t="s">
        <v>22</v>
      </c>
      <c r="B22" s="57">
        <v>43</v>
      </c>
      <c r="C22" s="57">
        <v>47</v>
      </c>
      <c r="D22" s="57">
        <v>49</v>
      </c>
      <c r="E22" s="57">
        <v>67</v>
      </c>
      <c r="F22" s="14">
        <v>206</v>
      </c>
      <c r="G22" s="57">
        <v>45</v>
      </c>
      <c r="H22" s="57">
        <v>48</v>
      </c>
      <c r="I22" s="57">
        <v>52</v>
      </c>
      <c r="J22" s="57">
        <v>59</v>
      </c>
      <c r="K22" s="14">
        <v>204</v>
      </c>
      <c r="L22" s="57">
        <v>46</v>
      </c>
      <c r="M22" s="57">
        <v>53</v>
      </c>
      <c r="N22" s="57">
        <v>62</v>
      </c>
      <c r="O22" s="57">
        <v>68</v>
      </c>
      <c r="P22" s="14">
        <v>229</v>
      </c>
      <c r="Q22" s="57">
        <v>65</v>
      </c>
      <c r="R22" s="57">
        <v>56</v>
      </c>
      <c r="S22" s="57">
        <v>52</v>
      </c>
      <c r="T22" s="57" t="s">
        <v>136</v>
      </c>
      <c r="U22" s="14">
        <v>173</v>
      </c>
    </row>
    <row r="23" spans="1:21" ht="12.75" customHeight="1">
      <c r="A23" s="15" t="s">
        <v>23</v>
      </c>
      <c r="B23" s="57">
        <v>172</v>
      </c>
      <c r="C23" s="57">
        <v>156</v>
      </c>
      <c r="D23" s="57">
        <v>152</v>
      </c>
      <c r="E23" s="57">
        <v>177</v>
      </c>
      <c r="F23" s="14">
        <v>657</v>
      </c>
      <c r="G23" s="57">
        <v>207</v>
      </c>
      <c r="H23" s="57">
        <v>178</v>
      </c>
      <c r="I23" s="57">
        <v>169</v>
      </c>
      <c r="J23" s="57">
        <v>176</v>
      </c>
      <c r="K23" s="14">
        <v>729</v>
      </c>
      <c r="L23" s="57">
        <v>204</v>
      </c>
      <c r="M23" s="57">
        <v>200</v>
      </c>
      <c r="N23" s="57">
        <v>185</v>
      </c>
      <c r="O23" s="57">
        <v>193</v>
      </c>
      <c r="P23" s="14">
        <v>782</v>
      </c>
      <c r="Q23" s="57">
        <v>227</v>
      </c>
      <c r="R23" s="57">
        <v>194</v>
      </c>
      <c r="S23" s="57">
        <v>183</v>
      </c>
      <c r="T23" s="57" t="s">
        <v>136</v>
      </c>
      <c r="U23" s="14">
        <v>604</v>
      </c>
    </row>
    <row r="24" spans="1:21" ht="12.75" customHeight="1">
      <c r="A24" s="15" t="s">
        <v>24</v>
      </c>
      <c r="B24" s="57">
        <v>27</v>
      </c>
      <c r="C24" s="57">
        <v>33</v>
      </c>
      <c r="D24" s="57">
        <v>43</v>
      </c>
      <c r="E24" s="57">
        <v>46</v>
      </c>
      <c r="F24" s="14">
        <v>150</v>
      </c>
      <c r="G24" s="57">
        <v>59</v>
      </c>
      <c r="H24" s="57">
        <v>53</v>
      </c>
      <c r="I24" s="57">
        <v>49</v>
      </c>
      <c r="J24" s="57">
        <v>62</v>
      </c>
      <c r="K24" s="14">
        <v>222</v>
      </c>
      <c r="L24" s="57">
        <v>63</v>
      </c>
      <c r="M24" s="57">
        <v>82</v>
      </c>
      <c r="N24" s="57">
        <v>81</v>
      </c>
      <c r="O24" s="57">
        <v>85</v>
      </c>
      <c r="P24" s="14">
        <v>312</v>
      </c>
      <c r="Q24" s="57">
        <v>77</v>
      </c>
      <c r="R24" s="57">
        <v>83</v>
      </c>
      <c r="S24" s="57">
        <v>66</v>
      </c>
      <c r="T24" s="57" t="s">
        <v>136</v>
      </c>
      <c r="U24" s="14">
        <v>226</v>
      </c>
    </row>
    <row r="25" spans="1:21" ht="12.75" customHeight="1">
      <c r="A25" s="6" t="s">
        <v>25</v>
      </c>
      <c r="B25" s="57">
        <v>10</v>
      </c>
      <c r="C25" s="57">
        <v>12</v>
      </c>
      <c r="D25" s="57">
        <v>11</v>
      </c>
      <c r="E25" s="57">
        <v>13</v>
      </c>
      <c r="F25" s="14">
        <v>46</v>
      </c>
      <c r="G25" s="57">
        <v>15</v>
      </c>
      <c r="H25" s="57">
        <v>13</v>
      </c>
      <c r="I25" s="57">
        <v>13</v>
      </c>
      <c r="J25" s="57">
        <v>12</v>
      </c>
      <c r="K25" s="14">
        <v>53</v>
      </c>
      <c r="L25" s="57">
        <v>11</v>
      </c>
      <c r="M25" s="57">
        <v>11</v>
      </c>
      <c r="N25" s="57">
        <v>12</v>
      </c>
      <c r="O25" s="57">
        <v>12</v>
      </c>
      <c r="P25" s="14">
        <v>46</v>
      </c>
      <c r="Q25" s="57">
        <v>13</v>
      </c>
      <c r="R25" s="57">
        <v>12</v>
      </c>
      <c r="S25" s="57">
        <v>14</v>
      </c>
      <c r="T25" s="57" t="s">
        <v>136</v>
      </c>
      <c r="U25" s="14">
        <v>39</v>
      </c>
    </row>
    <row r="26" spans="1:21" ht="12.75" customHeight="1">
      <c r="A26" s="15" t="s">
        <v>26</v>
      </c>
      <c r="B26" s="57">
        <v>415</v>
      </c>
      <c r="C26" s="57">
        <v>441</v>
      </c>
      <c r="D26" s="57">
        <v>480</v>
      </c>
      <c r="E26" s="57">
        <v>483</v>
      </c>
      <c r="F26" s="14">
        <v>1820</v>
      </c>
      <c r="G26" s="57">
        <v>491</v>
      </c>
      <c r="H26" s="57">
        <v>505</v>
      </c>
      <c r="I26" s="57">
        <v>548</v>
      </c>
      <c r="J26" s="57">
        <v>544</v>
      </c>
      <c r="K26" s="14">
        <v>2088</v>
      </c>
      <c r="L26" s="57">
        <v>571</v>
      </c>
      <c r="M26" s="57">
        <v>565</v>
      </c>
      <c r="N26" s="57">
        <v>571</v>
      </c>
      <c r="O26" s="57">
        <v>594</v>
      </c>
      <c r="P26" s="14">
        <v>2302</v>
      </c>
      <c r="Q26" s="57">
        <v>664</v>
      </c>
      <c r="R26" s="57">
        <v>565</v>
      </c>
      <c r="S26" s="57">
        <v>539</v>
      </c>
      <c r="T26" s="57" t="s">
        <v>136</v>
      </c>
      <c r="U26" s="14">
        <v>1768</v>
      </c>
    </row>
    <row r="27" spans="1:21" ht="12.75" customHeight="1">
      <c r="A27" s="15" t="s">
        <v>27</v>
      </c>
      <c r="B27" s="57">
        <v>776</v>
      </c>
      <c r="C27" s="57">
        <v>810</v>
      </c>
      <c r="D27" s="57">
        <v>852</v>
      </c>
      <c r="E27" s="57">
        <v>849</v>
      </c>
      <c r="F27" s="14">
        <v>3287</v>
      </c>
      <c r="G27" s="57">
        <v>885</v>
      </c>
      <c r="H27" s="57">
        <v>903</v>
      </c>
      <c r="I27" s="57">
        <v>946</v>
      </c>
      <c r="J27" s="57">
        <v>926</v>
      </c>
      <c r="K27" s="14">
        <v>3660</v>
      </c>
      <c r="L27" s="57">
        <v>946</v>
      </c>
      <c r="M27" s="57">
        <v>1021</v>
      </c>
      <c r="N27" s="57">
        <v>1013</v>
      </c>
      <c r="O27" s="57">
        <v>1041</v>
      </c>
      <c r="P27" s="14">
        <v>4021</v>
      </c>
      <c r="Q27" s="57">
        <v>1011</v>
      </c>
      <c r="R27" s="57">
        <v>1101</v>
      </c>
      <c r="S27" s="57">
        <v>925</v>
      </c>
      <c r="T27" s="57" t="s">
        <v>136</v>
      </c>
      <c r="U27" s="14">
        <v>3037</v>
      </c>
    </row>
    <row r="28" spans="1:21" ht="12.75" customHeight="1">
      <c r="A28" s="6" t="s">
        <v>28</v>
      </c>
      <c r="B28" s="57">
        <v>2479</v>
      </c>
      <c r="C28" s="57">
        <v>2655</v>
      </c>
      <c r="D28" s="57">
        <v>2539</v>
      </c>
      <c r="E28" s="57">
        <v>2788</v>
      </c>
      <c r="F28" s="14">
        <v>10461</v>
      </c>
      <c r="G28" s="57">
        <v>3022</v>
      </c>
      <c r="H28" s="57">
        <v>2829</v>
      </c>
      <c r="I28" s="57">
        <v>3042</v>
      </c>
      <c r="J28" s="57">
        <v>2969</v>
      </c>
      <c r="K28" s="14">
        <v>11862</v>
      </c>
      <c r="L28" s="57">
        <v>3111</v>
      </c>
      <c r="M28" s="57">
        <v>3121</v>
      </c>
      <c r="N28" s="57">
        <v>3204</v>
      </c>
      <c r="O28" s="57">
        <v>3238</v>
      </c>
      <c r="P28" s="14">
        <v>12674</v>
      </c>
      <c r="Q28" s="57">
        <v>3568</v>
      </c>
      <c r="R28" s="57">
        <v>3476</v>
      </c>
      <c r="S28" s="57">
        <v>3331</v>
      </c>
      <c r="T28" s="57" t="s">
        <v>136</v>
      </c>
      <c r="U28" s="14">
        <v>10375</v>
      </c>
    </row>
    <row r="29" spans="1:21" ht="12.75" customHeight="1">
      <c r="A29" s="15" t="s">
        <v>1</v>
      </c>
      <c r="B29" s="57">
        <v>1004</v>
      </c>
      <c r="C29" s="57">
        <v>990</v>
      </c>
      <c r="D29" s="57">
        <v>1170</v>
      </c>
      <c r="E29" s="57">
        <v>1166</v>
      </c>
      <c r="F29" s="14">
        <v>4331</v>
      </c>
      <c r="G29" s="57">
        <v>1120</v>
      </c>
      <c r="H29" s="57">
        <v>1108</v>
      </c>
      <c r="I29" s="57">
        <v>1253</v>
      </c>
      <c r="J29" s="57">
        <v>1224</v>
      </c>
      <c r="K29" s="14">
        <v>4706</v>
      </c>
      <c r="L29" s="57">
        <v>1147</v>
      </c>
      <c r="M29" s="57">
        <v>1035</v>
      </c>
      <c r="N29" s="57">
        <v>1165</v>
      </c>
      <c r="O29" s="57">
        <v>1217</v>
      </c>
      <c r="P29" s="14">
        <v>4564</v>
      </c>
      <c r="Q29" s="57">
        <v>1199</v>
      </c>
      <c r="R29" s="57">
        <v>1130</v>
      </c>
      <c r="S29" s="57">
        <v>1261</v>
      </c>
      <c r="T29" s="57" t="s">
        <v>136</v>
      </c>
      <c r="U29" s="14">
        <v>3590</v>
      </c>
    </row>
    <row r="30" spans="1:21" ht="12.75" customHeight="1">
      <c r="A30" s="15" t="s">
        <v>0</v>
      </c>
      <c r="B30" s="57">
        <v>7</v>
      </c>
      <c r="C30" s="57">
        <v>6</v>
      </c>
      <c r="D30" s="57">
        <v>5</v>
      </c>
      <c r="E30" s="57">
        <v>7</v>
      </c>
      <c r="F30" s="14">
        <v>26</v>
      </c>
      <c r="G30" s="57">
        <v>6</v>
      </c>
      <c r="H30" s="57">
        <v>6</v>
      </c>
      <c r="I30" s="57">
        <v>3</v>
      </c>
      <c r="J30" s="57">
        <v>3</v>
      </c>
      <c r="K30" s="14">
        <v>18</v>
      </c>
      <c r="L30" s="57">
        <v>5</v>
      </c>
      <c r="M30" s="57">
        <v>8</v>
      </c>
      <c r="N30" s="57">
        <v>3</v>
      </c>
      <c r="O30" s="57">
        <v>2</v>
      </c>
      <c r="P30" s="14">
        <v>18</v>
      </c>
      <c r="Q30" s="57">
        <v>1</v>
      </c>
      <c r="R30" s="57">
        <v>2</v>
      </c>
      <c r="S30" s="57">
        <v>2</v>
      </c>
      <c r="T30" s="57" t="s">
        <v>136</v>
      </c>
      <c r="U30" s="14">
        <v>4</v>
      </c>
    </row>
    <row r="31" spans="1:21" ht="12" customHeight="1">
      <c r="A31" s="11" t="s">
        <v>18</v>
      </c>
      <c r="B31" s="60">
        <v>5547</v>
      </c>
      <c r="C31" s="60">
        <v>5803</v>
      </c>
      <c r="D31" s="60">
        <v>5936</v>
      </c>
      <c r="E31" s="60">
        <v>6282</v>
      </c>
      <c r="F31" s="43">
        <v>23567</v>
      </c>
      <c r="G31" s="60">
        <v>6536</v>
      </c>
      <c r="H31" s="60">
        <v>6366</v>
      </c>
      <c r="I31" s="60">
        <v>6771</v>
      </c>
      <c r="J31" s="60">
        <v>6674</v>
      </c>
      <c r="K31" s="43">
        <v>26347</v>
      </c>
      <c r="L31" s="60">
        <v>6772</v>
      </c>
      <c r="M31" s="60">
        <v>6825</v>
      </c>
      <c r="N31" s="60">
        <v>6993</v>
      </c>
      <c r="O31" s="60">
        <v>7169</v>
      </c>
      <c r="P31" s="43">
        <v>27759</v>
      </c>
      <c r="Q31" s="60">
        <v>7575</v>
      </c>
      <c r="R31" s="60">
        <v>7369</v>
      </c>
      <c r="S31" s="60">
        <v>7110</v>
      </c>
      <c r="T31" s="60" t="s">
        <v>136</v>
      </c>
      <c r="U31" s="43">
        <v>22054</v>
      </c>
    </row>
    <row r="32" ht="12.75" customHeight="1">
      <c r="A32" s="12"/>
    </row>
    <row r="33" spans="1:21" ht="12.75" customHeight="1">
      <c r="A33" s="12"/>
      <c r="G33" s="71"/>
      <c r="H33" s="71"/>
      <c r="I33" s="71"/>
      <c r="J33" s="71"/>
      <c r="K33" s="71"/>
      <c r="L33" s="71"/>
      <c r="M33" s="79"/>
      <c r="N33" s="79"/>
      <c r="O33" s="79"/>
      <c r="P33" s="79"/>
      <c r="Q33" s="92" t="s">
        <v>69</v>
      </c>
      <c r="R33" s="92"/>
      <c r="S33" s="92"/>
      <c r="T33" s="92"/>
      <c r="U33" s="92"/>
    </row>
    <row r="34" spans="1:21" ht="12.75">
      <c r="A34" s="42" t="s">
        <v>29</v>
      </c>
      <c r="B34" s="45" t="s">
        <v>92</v>
      </c>
      <c r="C34" s="45" t="s">
        <v>93</v>
      </c>
      <c r="D34" s="45" t="s">
        <v>94</v>
      </c>
      <c r="E34" s="45" t="s">
        <v>95</v>
      </c>
      <c r="F34" s="45">
        <v>2016</v>
      </c>
      <c r="G34" s="45" t="s">
        <v>122</v>
      </c>
      <c r="H34" s="45" t="s">
        <v>123</v>
      </c>
      <c r="I34" s="45" t="s">
        <v>124</v>
      </c>
      <c r="J34" s="45" t="s">
        <v>125</v>
      </c>
      <c r="K34" s="45">
        <v>2017</v>
      </c>
      <c r="L34" s="78" t="s">
        <v>126</v>
      </c>
      <c r="M34" s="78" t="s">
        <v>127</v>
      </c>
      <c r="N34" s="78" t="s">
        <v>128</v>
      </c>
      <c r="O34" s="78" t="s">
        <v>129</v>
      </c>
      <c r="P34" s="45">
        <v>2018</v>
      </c>
      <c r="Q34" s="69" t="s">
        <v>132</v>
      </c>
      <c r="R34" s="69" t="s">
        <v>133</v>
      </c>
      <c r="S34" s="69" t="s">
        <v>134</v>
      </c>
      <c r="T34" s="69" t="s">
        <v>135</v>
      </c>
      <c r="U34" s="68">
        <v>2019</v>
      </c>
    </row>
    <row r="35" ht="19.5" customHeight="1">
      <c r="A35" s="17" t="s">
        <v>37</v>
      </c>
    </row>
    <row r="36" spans="1:21" ht="12.75" customHeight="1">
      <c r="A36" s="6" t="s">
        <v>33</v>
      </c>
      <c r="B36" s="57">
        <v>935</v>
      </c>
      <c r="C36" s="57">
        <v>929</v>
      </c>
      <c r="D36" s="57">
        <v>1004</v>
      </c>
      <c r="E36" s="57">
        <v>1084</v>
      </c>
      <c r="F36" s="14">
        <v>3952</v>
      </c>
      <c r="G36" s="57">
        <v>1088</v>
      </c>
      <c r="H36" s="57">
        <v>1099</v>
      </c>
      <c r="I36" s="57">
        <v>1084</v>
      </c>
      <c r="J36" s="57">
        <v>1244</v>
      </c>
      <c r="K36" s="14">
        <v>4516</v>
      </c>
      <c r="L36" s="57">
        <v>1195</v>
      </c>
      <c r="M36" s="57">
        <v>1160</v>
      </c>
      <c r="N36" s="57">
        <v>1239</v>
      </c>
      <c r="O36" s="57">
        <v>1510</v>
      </c>
      <c r="P36" s="14">
        <v>5104</v>
      </c>
      <c r="Q36" s="57">
        <v>1335</v>
      </c>
      <c r="R36" s="57">
        <v>1315</v>
      </c>
      <c r="S36" s="57">
        <v>1456</v>
      </c>
      <c r="T36" s="57" t="s">
        <v>136</v>
      </c>
      <c r="U36" s="14">
        <v>4106</v>
      </c>
    </row>
    <row r="37" spans="1:21" ht="12.75" customHeight="1">
      <c r="A37" s="6" t="s">
        <v>72</v>
      </c>
      <c r="B37" s="57">
        <v>35</v>
      </c>
      <c r="C37" s="57">
        <v>38</v>
      </c>
      <c r="D37" s="57">
        <v>36</v>
      </c>
      <c r="E37" s="57">
        <v>42</v>
      </c>
      <c r="F37" s="14">
        <v>151</v>
      </c>
      <c r="G37" s="57">
        <v>45</v>
      </c>
      <c r="H37" s="57">
        <v>42</v>
      </c>
      <c r="I37" s="57">
        <v>46</v>
      </c>
      <c r="J37" s="57">
        <v>51</v>
      </c>
      <c r="K37" s="14">
        <v>184</v>
      </c>
      <c r="L37" s="57">
        <v>44</v>
      </c>
      <c r="M37" s="57">
        <v>51</v>
      </c>
      <c r="N37" s="57">
        <v>48</v>
      </c>
      <c r="O37" s="57">
        <v>71</v>
      </c>
      <c r="P37" s="14">
        <v>214</v>
      </c>
      <c r="Q37" s="57">
        <v>48</v>
      </c>
      <c r="R37" s="57">
        <v>45</v>
      </c>
      <c r="S37" s="57">
        <v>56</v>
      </c>
      <c r="T37" s="57" t="s">
        <v>136</v>
      </c>
      <c r="U37" s="14">
        <v>149</v>
      </c>
    </row>
    <row r="38" spans="1:21" ht="12.75" customHeight="1">
      <c r="A38" s="6" t="s">
        <v>85</v>
      </c>
      <c r="B38" s="57">
        <v>2208</v>
      </c>
      <c r="C38" s="57">
        <v>2299</v>
      </c>
      <c r="D38" s="57">
        <v>2220</v>
      </c>
      <c r="E38" s="57">
        <v>2392</v>
      </c>
      <c r="F38" s="14">
        <v>9118</v>
      </c>
      <c r="G38" s="57">
        <v>2498</v>
      </c>
      <c r="H38" s="57">
        <v>2633</v>
      </c>
      <c r="I38" s="57">
        <v>2668</v>
      </c>
      <c r="J38" s="57">
        <v>2913</v>
      </c>
      <c r="K38" s="14">
        <v>10712</v>
      </c>
      <c r="L38" s="57">
        <v>2969</v>
      </c>
      <c r="M38" s="57">
        <v>2859</v>
      </c>
      <c r="N38" s="57">
        <v>2753</v>
      </c>
      <c r="O38" s="57">
        <v>2810</v>
      </c>
      <c r="P38" s="14">
        <v>11391</v>
      </c>
      <c r="Q38" s="57">
        <v>3185</v>
      </c>
      <c r="R38" s="57">
        <v>2989</v>
      </c>
      <c r="S38" s="57">
        <v>2877</v>
      </c>
      <c r="T38" s="57" t="s">
        <v>136</v>
      </c>
      <c r="U38" s="14">
        <v>9052</v>
      </c>
    </row>
    <row r="39" spans="1:21" ht="12.75" customHeight="1">
      <c r="A39" s="6" t="s">
        <v>35</v>
      </c>
      <c r="B39" s="57">
        <v>51</v>
      </c>
      <c r="C39" s="57">
        <v>84</v>
      </c>
      <c r="D39" s="57">
        <v>76</v>
      </c>
      <c r="E39" s="57">
        <v>52</v>
      </c>
      <c r="F39" s="14">
        <v>263</v>
      </c>
      <c r="G39" s="57">
        <v>69</v>
      </c>
      <c r="H39" s="57">
        <v>76</v>
      </c>
      <c r="I39" s="57">
        <v>117</v>
      </c>
      <c r="J39" s="57">
        <v>132</v>
      </c>
      <c r="K39" s="14">
        <v>394</v>
      </c>
      <c r="L39" s="57">
        <v>56</v>
      </c>
      <c r="M39" s="57">
        <v>120</v>
      </c>
      <c r="N39" s="57">
        <v>102</v>
      </c>
      <c r="O39" s="57">
        <v>111</v>
      </c>
      <c r="P39" s="14">
        <v>389</v>
      </c>
      <c r="Q39" s="57">
        <v>150</v>
      </c>
      <c r="R39" s="57">
        <v>68</v>
      </c>
      <c r="S39" s="57">
        <v>97</v>
      </c>
      <c r="T39" s="57" t="s">
        <v>136</v>
      </c>
      <c r="U39" s="14">
        <v>315</v>
      </c>
    </row>
    <row r="40" spans="1:21" ht="12.75" customHeight="1">
      <c r="A40" s="6" t="s">
        <v>73</v>
      </c>
      <c r="B40" s="57">
        <v>208</v>
      </c>
      <c r="C40" s="57">
        <v>219</v>
      </c>
      <c r="D40" s="57">
        <v>214</v>
      </c>
      <c r="E40" s="57">
        <v>286</v>
      </c>
      <c r="F40" s="14">
        <v>928</v>
      </c>
      <c r="G40" s="57">
        <v>240</v>
      </c>
      <c r="H40" s="57">
        <v>220</v>
      </c>
      <c r="I40" s="57">
        <v>233</v>
      </c>
      <c r="J40" s="57">
        <v>289</v>
      </c>
      <c r="K40" s="14">
        <v>982</v>
      </c>
      <c r="L40" s="57">
        <v>208</v>
      </c>
      <c r="M40" s="57">
        <v>199</v>
      </c>
      <c r="N40" s="57">
        <v>230</v>
      </c>
      <c r="O40" s="57">
        <v>256</v>
      </c>
      <c r="P40" s="14">
        <v>894</v>
      </c>
      <c r="Q40" s="57">
        <v>275</v>
      </c>
      <c r="R40" s="57">
        <v>326</v>
      </c>
      <c r="S40" s="57">
        <v>308</v>
      </c>
      <c r="T40" s="57" t="s">
        <v>136</v>
      </c>
      <c r="U40" s="14">
        <v>908</v>
      </c>
    </row>
    <row r="41" spans="1:21" ht="12.75" customHeight="1">
      <c r="A41" s="6" t="s">
        <v>36</v>
      </c>
      <c r="B41" s="57">
        <v>496</v>
      </c>
      <c r="C41" s="57">
        <v>617</v>
      </c>
      <c r="D41" s="57">
        <v>534</v>
      </c>
      <c r="E41" s="57">
        <v>603</v>
      </c>
      <c r="F41" s="14">
        <v>2249</v>
      </c>
      <c r="G41" s="57">
        <v>605</v>
      </c>
      <c r="H41" s="57">
        <v>641</v>
      </c>
      <c r="I41" s="57">
        <v>632</v>
      </c>
      <c r="J41" s="57">
        <v>689</v>
      </c>
      <c r="K41" s="14">
        <v>2568</v>
      </c>
      <c r="L41" s="57">
        <v>655</v>
      </c>
      <c r="M41" s="57">
        <v>692</v>
      </c>
      <c r="N41" s="57">
        <v>756</v>
      </c>
      <c r="O41" s="57">
        <v>883</v>
      </c>
      <c r="P41" s="14">
        <v>2985</v>
      </c>
      <c r="Q41" s="57">
        <v>795</v>
      </c>
      <c r="R41" s="57">
        <v>897</v>
      </c>
      <c r="S41" s="57">
        <v>796</v>
      </c>
      <c r="T41" s="57" t="s">
        <v>136</v>
      </c>
      <c r="U41" s="14">
        <v>2488</v>
      </c>
    </row>
    <row r="42" spans="1:21" ht="12.75" customHeight="1">
      <c r="A42" s="6" t="s">
        <v>34</v>
      </c>
      <c r="B42" s="57">
        <v>80</v>
      </c>
      <c r="C42" s="57">
        <v>79</v>
      </c>
      <c r="D42" s="57">
        <v>96</v>
      </c>
      <c r="E42" s="57">
        <v>94</v>
      </c>
      <c r="F42" s="14">
        <v>349</v>
      </c>
      <c r="G42" s="57">
        <v>82</v>
      </c>
      <c r="H42" s="57">
        <v>101</v>
      </c>
      <c r="I42" s="57">
        <v>83</v>
      </c>
      <c r="J42" s="57">
        <v>89</v>
      </c>
      <c r="K42" s="14">
        <v>356</v>
      </c>
      <c r="L42" s="57">
        <v>99</v>
      </c>
      <c r="M42" s="57">
        <v>99</v>
      </c>
      <c r="N42" s="57">
        <v>76</v>
      </c>
      <c r="O42" s="57">
        <v>104</v>
      </c>
      <c r="P42" s="14">
        <v>378</v>
      </c>
      <c r="Q42" s="57">
        <v>118</v>
      </c>
      <c r="R42" s="57">
        <v>126</v>
      </c>
      <c r="S42" s="57">
        <v>147</v>
      </c>
      <c r="T42" s="57" t="s">
        <v>136</v>
      </c>
      <c r="U42" s="14">
        <v>391</v>
      </c>
    </row>
    <row r="43" spans="1:21" ht="12.75" customHeight="1">
      <c r="A43" s="6" t="s">
        <v>74</v>
      </c>
      <c r="B43" s="57">
        <v>171</v>
      </c>
      <c r="C43" s="57">
        <v>168</v>
      </c>
      <c r="D43" s="57">
        <v>183</v>
      </c>
      <c r="E43" s="57">
        <v>210</v>
      </c>
      <c r="F43" s="14">
        <v>731</v>
      </c>
      <c r="G43" s="57">
        <v>193</v>
      </c>
      <c r="H43" s="57">
        <v>225</v>
      </c>
      <c r="I43" s="57">
        <v>200</v>
      </c>
      <c r="J43" s="57">
        <v>219</v>
      </c>
      <c r="K43" s="14">
        <v>836</v>
      </c>
      <c r="L43" s="57">
        <v>177</v>
      </c>
      <c r="M43" s="57">
        <v>217</v>
      </c>
      <c r="N43" s="57">
        <v>211</v>
      </c>
      <c r="O43" s="57">
        <v>210</v>
      </c>
      <c r="P43" s="14">
        <v>815</v>
      </c>
      <c r="Q43" s="57">
        <v>242</v>
      </c>
      <c r="R43" s="57">
        <v>241</v>
      </c>
      <c r="S43" s="57">
        <v>195</v>
      </c>
      <c r="T43" s="57" t="s">
        <v>136</v>
      </c>
      <c r="U43" s="14">
        <v>678</v>
      </c>
    </row>
    <row r="44" spans="1:21" ht="12.75" customHeight="1">
      <c r="A44" s="6" t="s">
        <v>89</v>
      </c>
      <c r="B44" s="57" t="s">
        <v>136</v>
      </c>
      <c r="C44" s="57">
        <v>0</v>
      </c>
      <c r="D44" s="57">
        <v>0</v>
      </c>
      <c r="E44" s="57">
        <v>0</v>
      </c>
      <c r="F44" s="14">
        <v>0</v>
      </c>
      <c r="G44" s="57">
        <v>0</v>
      </c>
      <c r="H44" s="57">
        <v>0</v>
      </c>
      <c r="I44" s="57">
        <v>0</v>
      </c>
      <c r="J44" s="57">
        <v>0</v>
      </c>
      <c r="K44" s="14">
        <v>0</v>
      </c>
      <c r="L44" s="57">
        <v>0</v>
      </c>
      <c r="M44" s="57">
        <v>0</v>
      </c>
      <c r="N44" s="57">
        <v>0</v>
      </c>
      <c r="O44" s="57">
        <v>0</v>
      </c>
      <c r="P44" s="14">
        <v>0</v>
      </c>
      <c r="Q44" s="57">
        <v>0</v>
      </c>
      <c r="R44" s="57">
        <v>0</v>
      </c>
      <c r="S44" s="57">
        <v>0</v>
      </c>
      <c r="T44" s="57" t="s">
        <v>136</v>
      </c>
      <c r="U44" s="14">
        <v>0</v>
      </c>
    </row>
    <row r="45" spans="1:21" ht="12" customHeight="1">
      <c r="A45" s="11" t="s">
        <v>17</v>
      </c>
      <c r="B45" s="60">
        <v>4184</v>
      </c>
      <c r="C45" s="60">
        <v>4432</v>
      </c>
      <c r="D45" s="60">
        <v>4362</v>
      </c>
      <c r="E45" s="60">
        <v>4763</v>
      </c>
      <c r="F45" s="66">
        <v>17742</v>
      </c>
      <c r="G45" s="60">
        <v>4821</v>
      </c>
      <c r="H45" s="60">
        <v>5038</v>
      </c>
      <c r="I45" s="60">
        <v>5063</v>
      </c>
      <c r="J45" s="60">
        <v>5627</v>
      </c>
      <c r="K45" s="66">
        <v>20549</v>
      </c>
      <c r="L45" s="60">
        <v>5403</v>
      </c>
      <c r="M45" s="60">
        <v>5397</v>
      </c>
      <c r="N45" s="60">
        <v>5415</v>
      </c>
      <c r="O45" s="60">
        <v>5955</v>
      </c>
      <c r="P45" s="66">
        <v>22170</v>
      </c>
      <c r="Q45" s="60">
        <v>6149</v>
      </c>
      <c r="R45" s="60">
        <v>6007</v>
      </c>
      <c r="S45" s="60">
        <v>5932</v>
      </c>
      <c r="T45" s="60" t="s">
        <v>136</v>
      </c>
      <c r="U45" s="66">
        <v>18088</v>
      </c>
    </row>
    <row r="46" spans="1:21" ht="14.25">
      <c r="A46" s="13"/>
      <c r="B46" s="67"/>
      <c r="C46" s="67"/>
      <c r="D46" s="67"/>
      <c r="E46" s="67"/>
      <c r="F46" s="67"/>
      <c r="G46" s="67"/>
      <c r="H46" s="67"/>
      <c r="I46" s="67"/>
      <c r="J46" s="67"/>
      <c r="K46" s="67"/>
      <c r="L46" s="67"/>
      <c r="M46" s="67"/>
      <c r="N46" s="67"/>
      <c r="O46" s="67"/>
      <c r="P46" s="67"/>
      <c r="Q46" s="67"/>
      <c r="R46" s="67"/>
      <c r="S46" s="67"/>
      <c r="T46" s="67"/>
      <c r="U46" s="67"/>
    </row>
    <row r="47" spans="1:21" ht="19.5" customHeight="1">
      <c r="A47" s="9" t="s">
        <v>32</v>
      </c>
      <c r="B47" s="61"/>
      <c r="C47" s="61"/>
      <c r="D47" s="61"/>
      <c r="E47" s="61"/>
      <c r="F47" s="67"/>
      <c r="G47" s="61"/>
      <c r="H47" s="61"/>
      <c r="I47" s="61"/>
      <c r="J47" s="61"/>
      <c r="K47" s="67"/>
      <c r="L47" s="61"/>
      <c r="M47" s="61"/>
      <c r="N47" s="61"/>
      <c r="O47" s="61"/>
      <c r="P47" s="67"/>
      <c r="Q47" s="61"/>
      <c r="R47" s="61"/>
      <c r="S47" s="61"/>
      <c r="T47" s="61"/>
      <c r="U47" s="67"/>
    </row>
    <row r="48" spans="1:21" ht="12.75" customHeight="1">
      <c r="A48" s="6" t="s">
        <v>33</v>
      </c>
      <c r="B48" s="57">
        <v>1304</v>
      </c>
      <c r="C48" s="57">
        <v>1351</v>
      </c>
      <c r="D48" s="57">
        <v>1547</v>
      </c>
      <c r="E48" s="57">
        <v>1567</v>
      </c>
      <c r="F48" s="14">
        <v>5770</v>
      </c>
      <c r="G48" s="57">
        <v>1534</v>
      </c>
      <c r="H48" s="57">
        <v>1564</v>
      </c>
      <c r="I48" s="57">
        <v>1691</v>
      </c>
      <c r="J48" s="57">
        <v>1600</v>
      </c>
      <c r="K48" s="14">
        <v>6390</v>
      </c>
      <c r="L48" s="57">
        <v>1645</v>
      </c>
      <c r="M48" s="57">
        <v>1510</v>
      </c>
      <c r="N48" s="57">
        <v>1748</v>
      </c>
      <c r="O48" s="57">
        <v>1779</v>
      </c>
      <c r="P48" s="14">
        <v>6682</v>
      </c>
      <c r="Q48" s="57">
        <v>1741</v>
      </c>
      <c r="R48" s="57">
        <v>1784</v>
      </c>
      <c r="S48" s="57">
        <v>1930</v>
      </c>
      <c r="T48" s="57" t="s">
        <v>136</v>
      </c>
      <c r="U48" s="14">
        <v>5456</v>
      </c>
    </row>
    <row r="49" spans="1:21" ht="12.75" customHeight="1">
      <c r="A49" s="6" t="s">
        <v>72</v>
      </c>
      <c r="B49" s="57">
        <v>15</v>
      </c>
      <c r="C49" s="57">
        <v>21</v>
      </c>
      <c r="D49" s="57">
        <v>19</v>
      </c>
      <c r="E49" s="57">
        <v>20</v>
      </c>
      <c r="F49" s="14">
        <v>74</v>
      </c>
      <c r="G49" s="57">
        <v>24</v>
      </c>
      <c r="H49" s="57">
        <v>27</v>
      </c>
      <c r="I49" s="57">
        <v>22</v>
      </c>
      <c r="J49" s="57">
        <v>32</v>
      </c>
      <c r="K49" s="14">
        <v>105</v>
      </c>
      <c r="L49" s="57">
        <v>24</v>
      </c>
      <c r="M49" s="57">
        <v>44</v>
      </c>
      <c r="N49" s="57">
        <v>40</v>
      </c>
      <c r="O49" s="57">
        <v>36</v>
      </c>
      <c r="P49" s="14">
        <v>145</v>
      </c>
      <c r="Q49" s="57">
        <v>36</v>
      </c>
      <c r="R49" s="57">
        <v>43</v>
      </c>
      <c r="S49" s="57">
        <v>73</v>
      </c>
      <c r="T49" s="57" t="s">
        <v>136</v>
      </c>
      <c r="U49" s="14">
        <v>151</v>
      </c>
    </row>
    <row r="50" spans="1:21" ht="12.75" customHeight="1">
      <c r="A50" s="6" t="s">
        <v>85</v>
      </c>
      <c r="B50" s="57">
        <v>3252</v>
      </c>
      <c r="C50" s="57">
        <v>3352</v>
      </c>
      <c r="D50" s="57">
        <v>3385</v>
      </c>
      <c r="E50" s="57">
        <v>3527</v>
      </c>
      <c r="F50" s="14">
        <v>13515</v>
      </c>
      <c r="G50" s="57">
        <v>3754</v>
      </c>
      <c r="H50" s="57">
        <v>3576</v>
      </c>
      <c r="I50" s="57">
        <v>3809</v>
      </c>
      <c r="J50" s="57">
        <v>3825</v>
      </c>
      <c r="K50" s="14">
        <v>14964</v>
      </c>
      <c r="L50" s="57">
        <v>3966</v>
      </c>
      <c r="M50" s="57">
        <v>3961</v>
      </c>
      <c r="N50" s="57">
        <v>3821</v>
      </c>
      <c r="O50" s="57">
        <v>3958</v>
      </c>
      <c r="P50" s="14">
        <v>15707</v>
      </c>
      <c r="Q50" s="57">
        <v>4326</v>
      </c>
      <c r="R50" s="57">
        <v>4046</v>
      </c>
      <c r="S50" s="57">
        <v>3723</v>
      </c>
      <c r="T50" s="57" t="s">
        <v>136</v>
      </c>
      <c r="U50" s="14">
        <v>12095</v>
      </c>
    </row>
    <row r="51" spans="1:21" ht="12.75" customHeight="1">
      <c r="A51" s="6" t="s">
        <v>35</v>
      </c>
      <c r="B51" s="57">
        <v>75</v>
      </c>
      <c r="C51" s="57">
        <v>106</v>
      </c>
      <c r="D51" s="57">
        <v>97</v>
      </c>
      <c r="E51" s="57">
        <v>105</v>
      </c>
      <c r="F51" s="14">
        <v>383</v>
      </c>
      <c r="G51" s="57">
        <v>119</v>
      </c>
      <c r="H51" s="57">
        <v>130</v>
      </c>
      <c r="I51" s="57">
        <v>139</v>
      </c>
      <c r="J51" s="57">
        <v>154</v>
      </c>
      <c r="K51" s="14">
        <v>543</v>
      </c>
      <c r="L51" s="57">
        <v>89</v>
      </c>
      <c r="M51" s="57">
        <v>218</v>
      </c>
      <c r="N51" s="57">
        <v>189</v>
      </c>
      <c r="O51" s="57">
        <v>158</v>
      </c>
      <c r="P51" s="14">
        <v>655</v>
      </c>
      <c r="Q51" s="57">
        <v>184</v>
      </c>
      <c r="R51" s="57">
        <v>134</v>
      </c>
      <c r="S51" s="57">
        <v>130</v>
      </c>
      <c r="T51" s="57" t="s">
        <v>136</v>
      </c>
      <c r="U51" s="14">
        <v>448</v>
      </c>
    </row>
    <row r="52" spans="1:21" ht="12.75" customHeight="1">
      <c r="A52" s="6" t="s">
        <v>73</v>
      </c>
      <c r="B52" s="57">
        <v>82</v>
      </c>
      <c r="C52" s="57">
        <v>88</v>
      </c>
      <c r="D52" s="57">
        <v>93</v>
      </c>
      <c r="E52" s="57">
        <v>97</v>
      </c>
      <c r="F52" s="14">
        <v>359</v>
      </c>
      <c r="G52" s="57">
        <v>112</v>
      </c>
      <c r="H52" s="57">
        <v>112</v>
      </c>
      <c r="I52" s="57">
        <v>91</v>
      </c>
      <c r="J52" s="57">
        <v>107</v>
      </c>
      <c r="K52" s="14">
        <v>422</v>
      </c>
      <c r="L52" s="57">
        <v>111</v>
      </c>
      <c r="M52" s="57">
        <v>104</v>
      </c>
      <c r="N52" s="57">
        <v>125</v>
      </c>
      <c r="O52" s="57">
        <v>140</v>
      </c>
      <c r="P52" s="14">
        <v>481</v>
      </c>
      <c r="Q52" s="57">
        <v>116</v>
      </c>
      <c r="R52" s="57">
        <v>119</v>
      </c>
      <c r="S52" s="57">
        <v>200</v>
      </c>
      <c r="T52" s="57" t="s">
        <v>136</v>
      </c>
      <c r="U52" s="14">
        <v>436</v>
      </c>
    </row>
    <row r="53" spans="1:21" ht="12.75" customHeight="1">
      <c r="A53" s="6" t="s">
        <v>36</v>
      </c>
      <c r="B53" s="57">
        <v>537</v>
      </c>
      <c r="C53" s="57">
        <v>620</v>
      </c>
      <c r="D53" s="57">
        <v>559</v>
      </c>
      <c r="E53" s="57">
        <v>675</v>
      </c>
      <c r="F53" s="14">
        <v>2390</v>
      </c>
      <c r="G53" s="57">
        <v>726</v>
      </c>
      <c r="H53" s="57">
        <v>655</v>
      </c>
      <c r="I53" s="57">
        <v>731</v>
      </c>
      <c r="J53" s="57">
        <v>676</v>
      </c>
      <c r="K53" s="14">
        <v>2789</v>
      </c>
      <c r="L53" s="57">
        <v>664</v>
      </c>
      <c r="M53" s="57">
        <v>680</v>
      </c>
      <c r="N53" s="57">
        <v>741</v>
      </c>
      <c r="O53" s="57">
        <v>768</v>
      </c>
      <c r="P53" s="14">
        <v>2853</v>
      </c>
      <c r="Q53" s="57">
        <v>828</v>
      </c>
      <c r="R53" s="57">
        <v>783</v>
      </c>
      <c r="S53" s="57">
        <v>730</v>
      </c>
      <c r="T53" s="57" t="s">
        <v>136</v>
      </c>
      <c r="U53" s="14">
        <v>2341</v>
      </c>
    </row>
    <row r="54" spans="1:21" ht="12.75" customHeight="1">
      <c r="A54" s="6" t="s">
        <v>34</v>
      </c>
      <c r="B54" s="57">
        <v>77</v>
      </c>
      <c r="C54" s="57">
        <v>73</v>
      </c>
      <c r="D54" s="57">
        <v>72</v>
      </c>
      <c r="E54" s="57">
        <v>69</v>
      </c>
      <c r="F54" s="14">
        <v>290</v>
      </c>
      <c r="G54" s="57">
        <v>82</v>
      </c>
      <c r="H54" s="57">
        <v>90</v>
      </c>
      <c r="I54" s="57">
        <v>108</v>
      </c>
      <c r="J54" s="57">
        <v>88</v>
      </c>
      <c r="K54" s="14">
        <v>368</v>
      </c>
      <c r="L54" s="57">
        <v>73</v>
      </c>
      <c r="M54" s="57">
        <v>100</v>
      </c>
      <c r="N54" s="57">
        <v>112</v>
      </c>
      <c r="O54" s="57">
        <v>110</v>
      </c>
      <c r="P54" s="14">
        <v>394</v>
      </c>
      <c r="Q54" s="57">
        <v>100</v>
      </c>
      <c r="R54" s="57">
        <v>192</v>
      </c>
      <c r="S54" s="57">
        <v>96</v>
      </c>
      <c r="T54" s="57" t="s">
        <v>136</v>
      </c>
      <c r="U54" s="14">
        <v>388</v>
      </c>
    </row>
    <row r="55" spans="1:21" ht="12.75" customHeight="1">
      <c r="A55" s="6" t="s">
        <v>74</v>
      </c>
      <c r="B55" s="57">
        <v>205</v>
      </c>
      <c r="C55" s="57">
        <v>194</v>
      </c>
      <c r="D55" s="57">
        <v>164</v>
      </c>
      <c r="E55" s="57">
        <v>222</v>
      </c>
      <c r="F55" s="14">
        <v>785</v>
      </c>
      <c r="G55" s="57">
        <v>185</v>
      </c>
      <c r="H55" s="57">
        <v>210</v>
      </c>
      <c r="I55" s="57">
        <v>180</v>
      </c>
      <c r="J55" s="57">
        <v>192</v>
      </c>
      <c r="K55" s="14">
        <v>767</v>
      </c>
      <c r="L55" s="57">
        <v>200</v>
      </c>
      <c r="M55" s="57">
        <v>207</v>
      </c>
      <c r="N55" s="57">
        <v>216</v>
      </c>
      <c r="O55" s="57">
        <v>220</v>
      </c>
      <c r="P55" s="14">
        <v>843</v>
      </c>
      <c r="Q55" s="57">
        <v>244</v>
      </c>
      <c r="R55" s="57">
        <v>269</v>
      </c>
      <c r="S55" s="57">
        <v>228</v>
      </c>
      <c r="T55" s="57" t="s">
        <v>136</v>
      </c>
      <c r="U55" s="14">
        <v>740</v>
      </c>
    </row>
    <row r="56" spans="1:21" ht="12.75" customHeight="1">
      <c r="A56" s="6" t="s">
        <v>89</v>
      </c>
      <c r="B56" s="57" t="s">
        <v>136</v>
      </c>
      <c r="C56" s="57" t="s">
        <v>136</v>
      </c>
      <c r="D56" s="57" t="s">
        <v>136</v>
      </c>
      <c r="E56" s="57" t="s">
        <v>136</v>
      </c>
      <c r="F56" s="14" t="s">
        <v>136</v>
      </c>
      <c r="G56" s="57" t="s">
        <v>136</v>
      </c>
      <c r="H56" s="57" t="s">
        <v>136</v>
      </c>
      <c r="I56" s="57" t="s">
        <v>136</v>
      </c>
      <c r="J56" s="57" t="s">
        <v>136</v>
      </c>
      <c r="K56" s="14" t="s">
        <v>136</v>
      </c>
      <c r="L56" s="57" t="s">
        <v>136</v>
      </c>
      <c r="M56" s="57" t="s">
        <v>136</v>
      </c>
      <c r="N56" s="57" t="s">
        <v>136</v>
      </c>
      <c r="O56" s="57" t="s">
        <v>136</v>
      </c>
      <c r="P56" s="14" t="s">
        <v>136</v>
      </c>
      <c r="Q56" s="57" t="s">
        <v>136</v>
      </c>
      <c r="R56" s="57" t="s">
        <v>136</v>
      </c>
      <c r="S56" s="57" t="s">
        <v>136</v>
      </c>
      <c r="T56" s="57" t="s">
        <v>136</v>
      </c>
      <c r="U56" s="14" t="s">
        <v>136</v>
      </c>
    </row>
    <row r="57" spans="1:21" ht="14.25">
      <c r="A57" s="11" t="s">
        <v>18</v>
      </c>
      <c r="B57" s="60">
        <v>5547</v>
      </c>
      <c r="C57" s="60">
        <v>5803</v>
      </c>
      <c r="D57" s="60">
        <v>5936</v>
      </c>
      <c r="E57" s="60">
        <v>6282</v>
      </c>
      <c r="F57" s="66">
        <v>23567</v>
      </c>
      <c r="G57" s="60">
        <v>6536</v>
      </c>
      <c r="H57" s="60">
        <v>6366</v>
      </c>
      <c r="I57" s="60">
        <v>6771</v>
      </c>
      <c r="J57" s="60">
        <v>6674</v>
      </c>
      <c r="K57" s="66">
        <v>26347</v>
      </c>
      <c r="L57" s="60">
        <v>6772</v>
      </c>
      <c r="M57" s="60">
        <v>6825</v>
      </c>
      <c r="N57" s="60">
        <v>6993</v>
      </c>
      <c r="O57" s="60">
        <v>7169</v>
      </c>
      <c r="P57" s="66">
        <v>27759</v>
      </c>
      <c r="Q57" s="60">
        <v>7575</v>
      </c>
      <c r="R57" s="60">
        <v>7369</v>
      </c>
      <c r="S57" s="60">
        <v>7110</v>
      </c>
      <c r="T57" s="60" t="s">
        <v>136</v>
      </c>
      <c r="U57" s="66">
        <v>22054</v>
      </c>
    </row>
    <row r="58" ht="14.25">
      <c r="A58" s="12"/>
    </row>
    <row r="59" ht="12.75">
      <c r="A59" s="47" t="s">
        <v>88</v>
      </c>
    </row>
    <row r="60" ht="12.75">
      <c r="A60" s="44" t="s">
        <v>91</v>
      </c>
    </row>
    <row r="61" ht="12.75">
      <c r="A61" s="70" t="s">
        <v>130</v>
      </c>
    </row>
    <row r="62" ht="12.75">
      <c r="A62" s="53" t="s">
        <v>87</v>
      </c>
    </row>
  </sheetData>
  <sheetProtection/>
  <mergeCells count="3">
    <mergeCell ref="A3:U3"/>
    <mergeCell ref="Q5:U5"/>
    <mergeCell ref="Q33:U33"/>
  </mergeCells>
  <printOptions/>
  <pageMargins left="0.7480314960629921" right="0.7086614173228347" top="0.7874015748031497" bottom="0.6692913385826772" header="0.5511811023622047" footer="0.35433070866141736"/>
  <pageSetup fitToHeight="1" fitToWidth="1" horizontalDpi="600" verticalDpi="600" orientation="landscape" paperSize="9" scale="59" r:id="rId1"/>
  <headerFooter alignWithMargins="0">
    <oddFooter>&amp;C&amp;"Arial,Bold"&amp;11 Page 12</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U62"/>
  <sheetViews>
    <sheetView showGridLines="0" zoomScalePageLayoutView="0" workbookViewId="0" topLeftCell="A1">
      <selection activeCell="A1" sqref="A1"/>
    </sheetView>
  </sheetViews>
  <sheetFormatPr defaultColWidth="9.140625" defaultRowHeight="12.75"/>
  <cols>
    <col min="1" max="1" width="34.140625" style="44" customWidth="1"/>
    <col min="2" max="6" width="9.140625" style="48" customWidth="1"/>
    <col min="7" max="16384" width="9.140625" style="44" customWidth="1"/>
  </cols>
  <sheetData>
    <row r="1" spans="1:21" ht="15.75">
      <c r="A1" s="54" t="s">
        <v>96</v>
      </c>
      <c r="K1" s="55"/>
      <c r="P1" s="55"/>
      <c r="U1" s="55" t="s">
        <v>140</v>
      </c>
    </row>
    <row r="2" spans="11:21" ht="15.75">
      <c r="K2" s="55"/>
      <c r="P2" s="55"/>
      <c r="U2" s="55" t="s">
        <v>139</v>
      </c>
    </row>
    <row r="3" spans="1:21" ht="18.75">
      <c r="A3" s="91" t="s">
        <v>99</v>
      </c>
      <c r="B3" s="91"/>
      <c r="C3" s="91"/>
      <c r="D3" s="91"/>
      <c r="E3" s="91"/>
      <c r="F3" s="91"/>
      <c r="G3" s="91"/>
      <c r="H3" s="91"/>
      <c r="I3" s="91"/>
      <c r="J3" s="91"/>
      <c r="K3" s="91"/>
      <c r="L3" s="91"/>
      <c r="M3" s="91"/>
      <c r="N3" s="91"/>
      <c r="O3" s="91"/>
      <c r="P3" s="91"/>
      <c r="Q3" s="91"/>
      <c r="R3" s="91"/>
      <c r="S3" s="91"/>
      <c r="T3" s="91"/>
      <c r="U3" s="91"/>
    </row>
    <row r="4" ht="18">
      <c r="A4" s="18" t="s">
        <v>8</v>
      </c>
    </row>
    <row r="5" spans="7:21" ht="12.75" customHeight="1">
      <c r="G5" s="71"/>
      <c r="H5" s="71"/>
      <c r="I5" s="71"/>
      <c r="J5" s="71"/>
      <c r="K5" s="71"/>
      <c r="L5" s="71"/>
      <c r="M5" s="79"/>
      <c r="N5" s="79"/>
      <c r="O5" s="79"/>
      <c r="P5" s="79"/>
      <c r="Q5" s="92" t="s">
        <v>69</v>
      </c>
      <c r="R5" s="92"/>
      <c r="S5" s="92"/>
      <c r="T5" s="92"/>
      <c r="U5" s="92"/>
    </row>
    <row r="6" spans="1:21" ht="12.75">
      <c r="A6" s="42" t="s">
        <v>29</v>
      </c>
      <c r="B6" s="45" t="s">
        <v>92</v>
      </c>
      <c r="C6" s="45" t="s">
        <v>93</v>
      </c>
      <c r="D6" s="45" t="s">
        <v>94</v>
      </c>
      <c r="E6" s="45" t="s">
        <v>95</v>
      </c>
      <c r="F6" s="45">
        <v>2016</v>
      </c>
      <c r="G6" s="45" t="s">
        <v>122</v>
      </c>
      <c r="H6" s="45" t="s">
        <v>123</v>
      </c>
      <c r="I6" s="45" t="s">
        <v>124</v>
      </c>
      <c r="J6" s="45" t="s">
        <v>125</v>
      </c>
      <c r="K6" s="45">
        <v>2017</v>
      </c>
      <c r="L6" s="78" t="s">
        <v>126</v>
      </c>
      <c r="M6" s="78" t="s">
        <v>127</v>
      </c>
      <c r="N6" s="78" t="s">
        <v>128</v>
      </c>
      <c r="O6" s="78" t="s">
        <v>129</v>
      </c>
      <c r="P6" s="45">
        <v>2018</v>
      </c>
      <c r="Q6" s="69" t="s">
        <v>132</v>
      </c>
      <c r="R6" s="69" t="s">
        <v>133</v>
      </c>
      <c r="S6" s="69" t="s">
        <v>134</v>
      </c>
      <c r="T6" s="69" t="s">
        <v>135</v>
      </c>
      <c r="U6" s="68">
        <v>2019</v>
      </c>
    </row>
    <row r="7" spans="1:11" ht="19.5" customHeight="1">
      <c r="A7" s="10" t="s">
        <v>31</v>
      </c>
      <c r="G7" s="48"/>
      <c r="H7" s="48"/>
      <c r="I7" s="48"/>
      <c r="J7" s="48"/>
      <c r="K7" s="48"/>
    </row>
    <row r="8" spans="1:21" ht="12.75" customHeight="1">
      <c r="A8" s="6" t="s">
        <v>21</v>
      </c>
      <c r="B8" s="57">
        <v>137</v>
      </c>
      <c r="C8" s="57">
        <v>142</v>
      </c>
      <c r="D8" s="57">
        <v>150</v>
      </c>
      <c r="E8" s="57">
        <v>166</v>
      </c>
      <c r="F8" s="14">
        <v>595</v>
      </c>
      <c r="G8" s="57">
        <v>159</v>
      </c>
      <c r="H8" s="57">
        <v>168</v>
      </c>
      <c r="I8" s="57">
        <v>166</v>
      </c>
      <c r="J8" s="57">
        <v>183</v>
      </c>
      <c r="K8" s="14">
        <v>677</v>
      </c>
      <c r="L8" s="57">
        <v>179</v>
      </c>
      <c r="M8" s="57">
        <v>176</v>
      </c>
      <c r="N8" s="57">
        <v>166</v>
      </c>
      <c r="O8" s="57">
        <v>188</v>
      </c>
      <c r="P8" s="14">
        <v>708</v>
      </c>
      <c r="Q8" s="57">
        <v>179</v>
      </c>
      <c r="R8" s="57">
        <v>169</v>
      </c>
      <c r="S8" s="57">
        <v>162</v>
      </c>
      <c r="T8" s="57" t="s">
        <v>136</v>
      </c>
      <c r="U8" s="14">
        <v>510</v>
      </c>
    </row>
    <row r="9" spans="1:21" ht="12.75" customHeight="1">
      <c r="A9" s="6" t="s">
        <v>22</v>
      </c>
      <c r="B9" s="57">
        <v>14</v>
      </c>
      <c r="C9" s="57">
        <v>19</v>
      </c>
      <c r="D9" s="57">
        <v>19</v>
      </c>
      <c r="E9" s="57">
        <v>17</v>
      </c>
      <c r="F9" s="14">
        <v>68</v>
      </c>
      <c r="G9" s="57">
        <v>16</v>
      </c>
      <c r="H9" s="57">
        <v>16</v>
      </c>
      <c r="I9" s="57">
        <v>17</v>
      </c>
      <c r="J9" s="57">
        <v>15</v>
      </c>
      <c r="K9" s="14">
        <v>65</v>
      </c>
      <c r="L9" s="57">
        <v>15</v>
      </c>
      <c r="M9" s="57">
        <v>21</v>
      </c>
      <c r="N9" s="57">
        <v>21</v>
      </c>
      <c r="O9" s="57">
        <v>19</v>
      </c>
      <c r="P9" s="14">
        <v>76</v>
      </c>
      <c r="Q9" s="57">
        <v>20</v>
      </c>
      <c r="R9" s="57">
        <v>17</v>
      </c>
      <c r="S9" s="57">
        <v>23</v>
      </c>
      <c r="T9" s="57" t="s">
        <v>136</v>
      </c>
      <c r="U9" s="14">
        <v>60</v>
      </c>
    </row>
    <row r="10" spans="1:21" ht="12.75" customHeight="1">
      <c r="A10" s="6" t="s">
        <v>23</v>
      </c>
      <c r="B10" s="57">
        <v>126</v>
      </c>
      <c r="C10" s="57">
        <v>152</v>
      </c>
      <c r="D10" s="57">
        <v>160</v>
      </c>
      <c r="E10" s="57">
        <v>174</v>
      </c>
      <c r="F10" s="14">
        <v>612</v>
      </c>
      <c r="G10" s="57">
        <v>177</v>
      </c>
      <c r="H10" s="57">
        <v>186</v>
      </c>
      <c r="I10" s="57">
        <v>195</v>
      </c>
      <c r="J10" s="57">
        <v>196</v>
      </c>
      <c r="K10" s="14">
        <v>755</v>
      </c>
      <c r="L10" s="57">
        <v>193</v>
      </c>
      <c r="M10" s="57">
        <v>218</v>
      </c>
      <c r="N10" s="57">
        <v>206</v>
      </c>
      <c r="O10" s="57">
        <v>201</v>
      </c>
      <c r="P10" s="14">
        <v>817</v>
      </c>
      <c r="Q10" s="57">
        <v>192</v>
      </c>
      <c r="R10" s="57">
        <v>198</v>
      </c>
      <c r="S10" s="57">
        <v>186</v>
      </c>
      <c r="T10" s="57" t="s">
        <v>136</v>
      </c>
      <c r="U10" s="14">
        <v>576</v>
      </c>
    </row>
    <row r="11" spans="1:21" ht="12.75" customHeight="1">
      <c r="A11" s="6" t="s">
        <v>24</v>
      </c>
      <c r="B11" s="57">
        <v>64</v>
      </c>
      <c r="C11" s="57">
        <v>80</v>
      </c>
      <c r="D11" s="57">
        <v>84</v>
      </c>
      <c r="E11" s="57">
        <v>103</v>
      </c>
      <c r="F11" s="14">
        <v>331</v>
      </c>
      <c r="G11" s="57">
        <v>111</v>
      </c>
      <c r="H11" s="57">
        <v>91</v>
      </c>
      <c r="I11" s="57">
        <v>116</v>
      </c>
      <c r="J11" s="57">
        <v>109</v>
      </c>
      <c r="K11" s="14">
        <v>428</v>
      </c>
      <c r="L11" s="57">
        <v>100</v>
      </c>
      <c r="M11" s="57">
        <v>102</v>
      </c>
      <c r="N11" s="57">
        <v>130</v>
      </c>
      <c r="O11" s="57">
        <v>133</v>
      </c>
      <c r="P11" s="14">
        <v>465</v>
      </c>
      <c r="Q11" s="57">
        <v>43</v>
      </c>
      <c r="R11" s="57">
        <v>49</v>
      </c>
      <c r="S11" s="57">
        <v>40</v>
      </c>
      <c r="T11" s="57" t="s">
        <v>136</v>
      </c>
      <c r="U11" s="14">
        <v>132</v>
      </c>
    </row>
    <row r="12" spans="1:21" ht="12.75" customHeight="1">
      <c r="A12" s="6" t="s">
        <v>25</v>
      </c>
      <c r="B12" s="57">
        <v>8</v>
      </c>
      <c r="C12" s="57">
        <v>7</v>
      </c>
      <c r="D12" s="57">
        <v>8</v>
      </c>
      <c r="E12" s="57">
        <v>10</v>
      </c>
      <c r="F12" s="14">
        <v>33</v>
      </c>
      <c r="G12" s="57">
        <v>12</v>
      </c>
      <c r="H12" s="57">
        <v>8</v>
      </c>
      <c r="I12" s="57">
        <v>7</v>
      </c>
      <c r="J12" s="57">
        <v>10</v>
      </c>
      <c r="K12" s="14">
        <v>37</v>
      </c>
      <c r="L12" s="57">
        <v>13</v>
      </c>
      <c r="M12" s="57">
        <v>8</v>
      </c>
      <c r="N12" s="57">
        <v>6</v>
      </c>
      <c r="O12" s="57">
        <v>12</v>
      </c>
      <c r="P12" s="14">
        <v>39</v>
      </c>
      <c r="Q12" s="57">
        <v>8</v>
      </c>
      <c r="R12" s="57">
        <v>10</v>
      </c>
      <c r="S12" s="57">
        <v>5</v>
      </c>
      <c r="T12" s="57" t="s">
        <v>136</v>
      </c>
      <c r="U12" s="14">
        <v>22</v>
      </c>
    </row>
    <row r="13" spans="1:21" ht="12.75" customHeight="1">
      <c r="A13" s="6" t="s">
        <v>26</v>
      </c>
      <c r="B13" s="57">
        <v>327</v>
      </c>
      <c r="C13" s="57">
        <v>343</v>
      </c>
      <c r="D13" s="57">
        <v>342</v>
      </c>
      <c r="E13" s="57">
        <v>367</v>
      </c>
      <c r="F13" s="14">
        <v>1380</v>
      </c>
      <c r="G13" s="57">
        <v>406</v>
      </c>
      <c r="H13" s="57">
        <v>418</v>
      </c>
      <c r="I13" s="57">
        <v>439</v>
      </c>
      <c r="J13" s="57">
        <v>409</v>
      </c>
      <c r="K13" s="14">
        <v>1673</v>
      </c>
      <c r="L13" s="57">
        <v>429</v>
      </c>
      <c r="M13" s="57">
        <v>448</v>
      </c>
      <c r="N13" s="57">
        <v>425</v>
      </c>
      <c r="O13" s="57">
        <v>426</v>
      </c>
      <c r="P13" s="14">
        <v>1729</v>
      </c>
      <c r="Q13" s="57">
        <v>430</v>
      </c>
      <c r="R13" s="57">
        <v>351</v>
      </c>
      <c r="S13" s="57">
        <v>347</v>
      </c>
      <c r="T13" s="57" t="s">
        <v>136</v>
      </c>
      <c r="U13" s="14">
        <v>1128</v>
      </c>
    </row>
    <row r="14" spans="1:21" ht="12.75" customHeight="1">
      <c r="A14" s="6" t="s">
        <v>27</v>
      </c>
      <c r="B14" s="57">
        <v>691</v>
      </c>
      <c r="C14" s="57">
        <v>713</v>
      </c>
      <c r="D14" s="57">
        <v>707</v>
      </c>
      <c r="E14" s="57">
        <v>761</v>
      </c>
      <c r="F14" s="14">
        <v>2872</v>
      </c>
      <c r="G14" s="57">
        <v>790</v>
      </c>
      <c r="H14" s="57">
        <v>806</v>
      </c>
      <c r="I14" s="57">
        <v>786</v>
      </c>
      <c r="J14" s="57">
        <v>811</v>
      </c>
      <c r="K14" s="14">
        <v>3193</v>
      </c>
      <c r="L14" s="57">
        <v>838</v>
      </c>
      <c r="M14" s="57">
        <v>862</v>
      </c>
      <c r="N14" s="57">
        <v>835</v>
      </c>
      <c r="O14" s="57">
        <v>839</v>
      </c>
      <c r="P14" s="14">
        <v>3375</v>
      </c>
      <c r="Q14" s="57">
        <v>866</v>
      </c>
      <c r="R14" s="57">
        <v>794</v>
      </c>
      <c r="S14" s="57">
        <v>779</v>
      </c>
      <c r="T14" s="57" t="s">
        <v>136</v>
      </c>
      <c r="U14" s="14">
        <v>2439</v>
      </c>
    </row>
    <row r="15" spans="1:21" ht="12.75" customHeight="1">
      <c r="A15" s="6" t="s">
        <v>28</v>
      </c>
      <c r="B15" s="57">
        <v>4929</v>
      </c>
      <c r="C15" s="57">
        <v>5406</v>
      </c>
      <c r="D15" s="57">
        <v>4887</v>
      </c>
      <c r="E15" s="57">
        <v>5875</v>
      </c>
      <c r="F15" s="14">
        <v>21097</v>
      </c>
      <c r="G15" s="57">
        <v>6155</v>
      </c>
      <c r="H15" s="57">
        <v>5785</v>
      </c>
      <c r="I15" s="57">
        <v>5437</v>
      </c>
      <c r="J15" s="57">
        <v>6409</v>
      </c>
      <c r="K15" s="14">
        <v>23786</v>
      </c>
      <c r="L15" s="57">
        <v>6433</v>
      </c>
      <c r="M15" s="57">
        <v>5430</v>
      </c>
      <c r="N15" s="57">
        <v>5597</v>
      </c>
      <c r="O15" s="57">
        <v>5813</v>
      </c>
      <c r="P15" s="14">
        <v>23273</v>
      </c>
      <c r="Q15" s="57">
        <v>5614</v>
      </c>
      <c r="R15" s="57">
        <v>5125</v>
      </c>
      <c r="S15" s="57">
        <v>5626</v>
      </c>
      <c r="T15" s="57" t="s">
        <v>136</v>
      </c>
      <c r="U15" s="14">
        <v>16365</v>
      </c>
    </row>
    <row r="16" spans="1:21" ht="12.75" customHeight="1">
      <c r="A16" s="6" t="s">
        <v>1</v>
      </c>
      <c r="B16" s="57">
        <v>623</v>
      </c>
      <c r="C16" s="57">
        <v>635</v>
      </c>
      <c r="D16" s="57">
        <v>650</v>
      </c>
      <c r="E16" s="57">
        <v>741</v>
      </c>
      <c r="F16" s="14">
        <v>2648</v>
      </c>
      <c r="G16" s="57">
        <v>706</v>
      </c>
      <c r="H16" s="57">
        <v>656</v>
      </c>
      <c r="I16" s="57">
        <v>667</v>
      </c>
      <c r="J16" s="57">
        <v>728</v>
      </c>
      <c r="K16" s="14">
        <v>2757</v>
      </c>
      <c r="L16" s="57">
        <v>677</v>
      </c>
      <c r="M16" s="57">
        <v>709</v>
      </c>
      <c r="N16" s="57">
        <v>728</v>
      </c>
      <c r="O16" s="57">
        <v>763</v>
      </c>
      <c r="P16" s="14">
        <v>2878</v>
      </c>
      <c r="Q16" s="57">
        <v>717</v>
      </c>
      <c r="R16" s="57">
        <v>699</v>
      </c>
      <c r="S16" s="57">
        <v>756</v>
      </c>
      <c r="T16" s="57" t="s">
        <v>136</v>
      </c>
      <c r="U16" s="14">
        <v>2172</v>
      </c>
    </row>
    <row r="17" spans="1:21" ht="12.75" customHeight="1">
      <c r="A17" s="6" t="s">
        <v>0</v>
      </c>
      <c r="B17" s="57">
        <v>22</v>
      </c>
      <c r="C17" s="57">
        <v>22</v>
      </c>
      <c r="D17" s="57">
        <v>23</v>
      </c>
      <c r="E17" s="57">
        <v>28</v>
      </c>
      <c r="F17" s="14">
        <v>96</v>
      </c>
      <c r="G17" s="57">
        <v>29</v>
      </c>
      <c r="H17" s="57">
        <v>23</v>
      </c>
      <c r="I17" s="57">
        <v>18</v>
      </c>
      <c r="J17" s="57">
        <v>19</v>
      </c>
      <c r="K17" s="14">
        <v>89</v>
      </c>
      <c r="L17" s="57">
        <v>20</v>
      </c>
      <c r="M17" s="57">
        <v>20</v>
      </c>
      <c r="N17" s="57">
        <v>19</v>
      </c>
      <c r="O17" s="57">
        <v>20</v>
      </c>
      <c r="P17" s="14">
        <v>79</v>
      </c>
      <c r="Q17" s="57">
        <v>19</v>
      </c>
      <c r="R17" s="57">
        <v>15</v>
      </c>
      <c r="S17" s="57">
        <v>14</v>
      </c>
      <c r="T17" s="57" t="s">
        <v>136</v>
      </c>
      <c r="U17" s="14">
        <v>48</v>
      </c>
    </row>
    <row r="18" spans="1:21" ht="14.25">
      <c r="A18" s="11" t="s">
        <v>17</v>
      </c>
      <c r="B18" s="60">
        <v>6943</v>
      </c>
      <c r="C18" s="60">
        <v>7519</v>
      </c>
      <c r="D18" s="60">
        <v>7031</v>
      </c>
      <c r="E18" s="60">
        <v>8241</v>
      </c>
      <c r="F18" s="43">
        <v>29733</v>
      </c>
      <c r="G18" s="60">
        <v>8561</v>
      </c>
      <c r="H18" s="60">
        <v>8158</v>
      </c>
      <c r="I18" s="60">
        <v>7849</v>
      </c>
      <c r="J18" s="60">
        <v>8891</v>
      </c>
      <c r="K18" s="43">
        <v>33458</v>
      </c>
      <c r="L18" s="60">
        <v>8897</v>
      </c>
      <c r="M18" s="60">
        <v>7994</v>
      </c>
      <c r="N18" s="60">
        <v>8133</v>
      </c>
      <c r="O18" s="60">
        <v>8414</v>
      </c>
      <c r="P18" s="43">
        <v>33438</v>
      </c>
      <c r="Q18" s="60">
        <v>8087</v>
      </c>
      <c r="R18" s="60">
        <v>7427</v>
      </c>
      <c r="S18" s="60">
        <v>7938</v>
      </c>
      <c r="T18" s="60" t="s">
        <v>136</v>
      </c>
      <c r="U18" s="43">
        <v>23452</v>
      </c>
    </row>
    <row r="19" spans="1:21" ht="12.75" customHeight="1">
      <c r="A19" s="38"/>
      <c r="B19" s="67"/>
      <c r="C19" s="67"/>
      <c r="D19" s="67"/>
      <c r="E19" s="67"/>
      <c r="F19" s="67"/>
      <c r="G19" s="67"/>
      <c r="H19" s="67"/>
      <c r="I19" s="67"/>
      <c r="J19" s="67"/>
      <c r="K19" s="67"/>
      <c r="L19" s="67"/>
      <c r="M19" s="67"/>
      <c r="N19" s="67"/>
      <c r="O19" s="67"/>
      <c r="P19" s="67"/>
      <c r="Q19" s="67"/>
      <c r="R19" s="67"/>
      <c r="S19" s="67"/>
      <c r="T19" s="67"/>
      <c r="U19" s="67"/>
    </row>
    <row r="20" spans="1:21" ht="19.5" customHeight="1">
      <c r="A20" s="10" t="s">
        <v>30</v>
      </c>
      <c r="B20" s="67"/>
      <c r="C20" s="67"/>
      <c r="D20" s="67"/>
      <c r="E20" s="67"/>
      <c r="F20" s="67"/>
      <c r="G20" s="67"/>
      <c r="H20" s="67"/>
      <c r="I20" s="67"/>
      <c r="J20" s="67"/>
      <c r="K20" s="67"/>
      <c r="L20" s="67"/>
      <c r="M20" s="67"/>
      <c r="N20" s="67"/>
      <c r="O20" s="67"/>
      <c r="P20" s="67"/>
      <c r="Q20" s="67"/>
      <c r="R20" s="67"/>
      <c r="S20" s="67"/>
      <c r="T20" s="67"/>
      <c r="U20" s="67"/>
    </row>
    <row r="21" spans="1:21" ht="12.75" customHeight="1">
      <c r="A21" s="15" t="s">
        <v>21</v>
      </c>
      <c r="B21" s="57">
        <v>592</v>
      </c>
      <c r="C21" s="57">
        <v>615</v>
      </c>
      <c r="D21" s="57">
        <v>651</v>
      </c>
      <c r="E21" s="57">
        <v>733</v>
      </c>
      <c r="F21" s="14">
        <v>2591</v>
      </c>
      <c r="G21" s="57">
        <v>687</v>
      </c>
      <c r="H21" s="57">
        <v>713</v>
      </c>
      <c r="I21" s="57">
        <v>686</v>
      </c>
      <c r="J21" s="57">
        <v>731</v>
      </c>
      <c r="K21" s="14">
        <v>2818</v>
      </c>
      <c r="L21" s="57">
        <v>700</v>
      </c>
      <c r="M21" s="57">
        <v>705</v>
      </c>
      <c r="N21" s="57">
        <v>675</v>
      </c>
      <c r="O21" s="57">
        <v>721</v>
      </c>
      <c r="P21" s="14">
        <v>2801</v>
      </c>
      <c r="Q21" s="57">
        <v>732</v>
      </c>
      <c r="R21" s="57">
        <v>626</v>
      </c>
      <c r="S21" s="57">
        <v>632</v>
      </c>
      <c r="T21" s="57" t="s">
        <v>136</v>
      </c>
      <c r="U21" s="14">
        <v>1991</v>
      </c>
    </row>
    <row r="22" spans="1:21" ht="12.75" customHeight="1">
      <c r="A22" s="15" t="s">
        <v>22</v>
      </c>
      <c r="B22" s="57">
        <v>43</v>
      </c>
      <c r="C22" s="57">
        <v>54</v>
      </c>
      <c r="D22" s="57">
        <v>57</v>
      </c>
      <c r="E22" s="57">
        <v>72</v>
      </c>
      <c r="F22" s="14">
        <v>226</v>
      </c>
      <c r="G22" s="57">
        <v>47</v>
      </c>
      <c r="H22" s="57">
        <v>60</v>
      </c>
      <c r="I22" s="57">
        <v>60</v>
      </c>
      <c r="J22" s="57">
        <v>63</v>
      </c>
      <c r="K22" s="14">
        <v>229</v>
      </c>
      <c r="L22" s="57">
        <v>44</v>
      </c>
      <c r="M22" s="57">
        <v>56</v>
      </c>
      <c r="N22" s="57">
        <v>80</v>
      </c>
      <c r="O22" s="57">
        <v>71</v>
      </c>
      <c r="P22" s="14">
        <v>251</v>
      </c>
      <c r="Q22" s="57">
        <v>60</v>
      </c>
      <c r="R22" s="57">
        <v>65</v>
      </c>
      <c r="S22" s="57">
        <v>60</v>
      </c>
      <c r="T22" s="57" t="s">
        <v>136</v>
      </c>
      <c r="U22" s="14">
        <v>185</v>
      </c>
    </row>
    <row r="23" spans="1:21" ht="12.75" customHeight="1">
      <c r="A23" s="15" t="s">
        <v>23</v>
      </c>
      <c r="B23" s="57">
        <v>128</v>
      </c>
      <c r="C23" s="57">
        <v>139</v>
      </c>
      <c r="D23" s="57">
        <v>142</v>
      </c>
      <c r="E23" s="57">
        <v>131</v>
      </c>
      <c r="F23" s="14">
        <v>542</v>
      </c>
      <c r="G23" s="57">
        <v>176</v>
      </c>
      <c r="H23" s="57">
        <v>175</v>
      </c>
      <c r="I23" s="57">
        <v>151</v>
      </c>
      <c r="J23" s="57">
        <v>136</v>
      </c>
      <c r="K23" s="14">
        <v>638</v>
      </c>
      <c r="L23" s="57">
        <v>144</v>
      </c>
      <c r="M23" s="57">
        <v>158</v>
      </c>
      <c r="N23" s="57">
        <v>151</v>
      </c>
      <c r="O23" s="57">
        <v>146</v>
      </c>
      <c r="P23" s="14">
        <v>599</v>
      </c>
      <c r="Q23" s="57">
        <v>138</v>
      </c>
      <c r="R23" s="57">
        <v>133</v>
      </c>
      <c r="S23" s="57">
        <v>150</v>
      </c>
      <c r="T23" s="57" t="s">
        <v>136</v>
      </c>
      <c r="U23" s="14">
        <v>421</v>
      </c>
    </row>
    <row r="24" spans="1:21" ht="12.75" customHeight="1">
      <c r="A24" s="15" t="s">
        <v>24</v>
      </c>
      <c r="B24" s="57">
        <v>231</v>
      </c>
      <c r="C24" s="57">
        <v>238</v>
      </c>
      <c r="D24" s="57">
        <v>288</v>
      </c>
      <c r="E24" s="57">
        <v>245</v>
      </c>
      <c r="F24" s="14">
        <v>1001</v>
      </c>
      <c r="G24" s="57">
        <v>290</v>
      </c>
      <c r="H24" s="57">
        <v>228</v>
      </c>
      <c r="I24" s="57">
        <v>227</v>
      </c>
      <c r="J24" s="57">
        <v>251</v>
      </c>
      <c r="K24" s="14">
        <v>996</v>
      </c>
      <c r="L24" s="57">
        <v>205</v>
      </c>
      <c r="M24" s="57">
        <v>262</v>
      </c>
      <c r="N24" s="57">
        <v>276</v>
      </c>
      <c r="O24" s="57">
        <v>297</v>
      </c>
      <c r="P24" s="14">
        <v>1040</v>
      </c>
      <c r="Q24" s="57">
        <v>199</v>
      </c>
      <c r="R24" s="57">
        <v>192</v>
      </c>
      <c r="S24" s="57">
        <v>150</v>
      </c>
      <c r="T24" s="57" t="s">
        <v>136</v>
      </c>
      <c r="U24" s="14">
        <v>541</v>
      </c>
    </row>
    <row r="25" spans="1:21" ht="12.75" customHeight="1">
      <c r="A25" s="6" t="s">
        <v>25</v>
      </c>
      <c r="B25" s="57">
        <v>27</v>
      </c>
      <c r="C25" s="57">
        <v>29</v>
      </c>
      <c r="D25" s="57">
        <v>31</v>
      </c>
      <c r="E25" s="57">
        <v>27</v>
      </c>
      <c r="F25" s="14">
        <v>113</v>
      </c>
      <c r="G25" s="57">
        <v>34</v>
      </c>
      <c r="H25" s="57">
        <v>42</v>
      </c>
      <c r="I25" s="57">
        <v>45</v>
      </c>
      <c r="J25" s="57">
        <v>37</v>
      </c>
      <c r="K25" s="14">
        <v>158</v>
      </c>
      <c r="L25" s="57">
        <v>31</v>
      </c>
      <c r="M25" s="57">
        <v>29</v>
      </c>
      <c r="N25" s="57">
        <v>30</v>
      </c>
      <c r="O25" s="57">
        <v>33</v>
      </c>
      <c r="P25" s="14">
        <v>123</v>
      </c>
      <c r="Q25" s="57">
        <v>23</v>
      </c>
      <c r="R25" s="57">
        <v>24</v>
      </c>
      <c r="S25" s="57">
        <v>23</v>
      </c>
      <c r="T25" s="57" t="s">
        <v>136</v>
      </c>
      <c r="U25" s="14">
        <v>71</v>
      </c>
    </row>
    <row r="26" spans="1:21" ht="12.75" customHeight="1">
      <c r="A26" s="15" t="s">
        <v>26</v>
      </c>
      <c r="B26" s="57">
        <v>507</v>
      </c>
      <c r="C26" s="57">
        <v>530</v>
      </c>
      <c r="D26" s="57">
        <v>547</v>
      </c>
      <c r="E26" s="57">
        <v>551</v>
      </c>
      <c r="F26" s="14">
        <v>2135</v>
      </c>
      <c r="G26" s="57">
        <v>588</v>
      </c>
      <c r="H26" s="57">
        <v>601</v>
      </c>
      <c r="I26" s="57">
        <v>592</v>
      </c>
      <c r="J26" s="57">
        <v>563</v>
      </c>
      <c r="K26" s="14">
        <v>2343</v>
      </c>
      <c r="L26" s="57">
        <v>603</v>
      </c>
      <c r="M26" s="57">
        <v>604</v>
      </c>
      <c r="N26" s="57">
        <v>634</v>
      </c>
      <c r="O26" s="57">
        <v>644</v>
      </c>
      <c r="P26" s="14">
        <v>2485</v>
      </c>
      <c r="Q26" s="57">
        <v>642</v>
      </c>
      <c r="R26" s="57">
        <v>556</v>
      </c>
      <c r="S26" s="57">
        <v>560</v>
      </c>
      <c r="T26" s="57" t="s">
        <v>136</v>
      </c>
      <c r="U26" s="14">
        <v>1759</v>
      </c>
    </row>
    <row r="27" spans="1:21" ht="12.75" customHeight="1">
      <c r="A27" s="15" t="s">
        <v>27</v>
      </c>
      <c r="B27" s="57">
        <v>1504</v>
      </c>
      <c r="C27" s="57">
        <v>1577</v>
      </c>
      <c r="D27" s="57">
        <v>1756</v>
      </c>
      <c r="E27" s="57">
        <v>1751</v>
      </c>
      <c r="F27" s="14">
        <v>6588</v>
      </c>
      <c r="G27" s="57">
        <v>1897</v>
      </c>
      <c r="H27" s="57">
        <v>1947</v>
      </c>
      <c r="I27" s="57">
        <v>1915</v>
      </c>
      <c r="J27" s="57">
        <v>1869</v>
      </c>
      <c r="K27" s="14">
        <v>7628</v>
      </c>
      <c r="L27" s="57">
        <v>1935</v>
      </c>
      <c r="M27" s="57">
        <v>1967</v>
      </c>
      <c r="N27" s="57">
        <v>2002</v>
      </c>
      <c r="O27" s="57">
        <v>1975</v>
      </c>
      <c r="P27" s="14">
        <v>7879</v>
      </c>
      <c r="Q27" s="57">
        <v>2055</v>
      </c>
      <c r="R27" s="57">
        <v>1862</v>
      </c>
      <c r="S27" s="57">
        <v>1789</v>
      </c>
      <c r="T27" s="57" t="s">
        <v>136</v>
      </c>
      <c r="U27" s="14">
        <v>5706</v>
      </c>
    </row>
    <row r="28" spans="1:21" ht="12.75" customHeight="1">
      <c r="A28" s="6" t="s">
        <v>28</v>
      </c>
      <c r="B28" s="57">
        <v>3453</v>
      </c>
      <c r="C28" s="57">
        <v>3771</v>
      </c>
      <c r="D28" s="57">
        <v>3661</v>
      </c>
      <c r="E28" s="57">
        <v>4053</v>
      </c>
      <c r="F28" s="14">
        <v>14939</v>
      </c>
      <c r="G28" s="57">
        <v>4063</v>
      </c>
      <c r="H28" s="57">
        <v>3940</v>
      </c>
      <c r="I28" s="57">
        <v>3994</v>
      </c>
      <c r="J28" s="57">
        <v>3891</v>
      </c>
      <c r="K28" s="14">
        <v>15888</v>
      </c>
      <c r="L28" s="57">
        <v>4363</v>
      </c>
      <c r="M28" s="57">
        <v>3914</v>
      </c>
      <c r="N28" s="57">
        <v>4092</v>
      </c>
      <c r="O28" s="57">
        <v>4270</v>
      </c>
      <c r="P28" s="14">
        <v>16639</v>
      </c>
      <c r="Q28" s="57">
        <v>4538</v>
      </c>
      <c r="R28" s="57">
        <v>3888</v>
      </c>
      <c r="S28" s="57">
        <v>3990</v>
      </c>
      <c r="T28" s="57" t="s">
        <v>136</v>
      </c>
      <c r="U28" s="14">
        <v>12416</v>
      </c>
    </row>
    <row r="29" spans="1:21" ht="12.75" customHeight="1">
      <c r="A29" s="15" t="s">
        <v>1</v>
      </c>
      <c r="B29" s="57">
        <v>1225</v>
      </c>
      <c r="C29" s="57">
        <v>1300</v>
      </c>
      <c r="D29" s="57">
        <v>1362</v>
      </c>
      <c r="E29" s="57">
        <v>1447</v>
      </c>
      <c r="F29" s="14">
        <v>5335</v>
      </c>
      <c r="G29" s="57">
        <v>1448</v>
      </c>
      <c r="H29" s="57">
        <v>1431</v>
      </c>
      <c r="I29" s="57">
        <v>1521</v>
      </c>
      <c r="J29" s="57">
        <v>1539</v>
      </c>
      <c r="K29" s="14">
        <v>5939</v>
      </c>
      <c r="L29" s="57">
        <v>1453</v>
      </c>
      <c r="M29" s="57">
        <v>1363</v>
      </c>
      <c r="N29" s="57">
        <v>1512</v>
      </c>
      <c r="O29" s="57">
        <v>1625</v>
      </c>
      <c r="P29" s="14">
        <v>5953</v>
      </c>
      <c r="Q29" s="57">
        <v>1615</v>
      </c>
      <c r="R29" s="57">
        <v>1419</v>
      </c>
      <c r="S29" s="57">
        <v>1505</v>
      </c>
      <c r="T29" s="57" t="s">
        <v>136</v>
      </c>
      <c r="U29" s="14">
        <v>4540</v>
      </c>
    </row>
    <row r="30" spans="1:21" ht="12.75" customHeight="1">
      <c r="A30" s="15" t="s">
        <v>0</v>
      </c>
      <c r="B30" s="57">
        <v>7</v>
      </c>
      <c r="C30" s="57">
        <v>8</v>
      </c>
      <c r="D30" s="57">
        <v>9</v>
      </c>
      <c r="E30" s="57">
        <v>12</v>
      </c>
      <c r="F30" s="14">
        <v>36</v>
      </c>
      <c r="G30" s="57">
        <v>10</v>
      </c>
      <c r="H30" s="57">
        <v>9</v>
      </c>
      <c r="I30" s="57">
        <v>7</v>
      </c>
      <c r="J30" s="57">
        <v>7</v>
      </c>
      <c r="K30" s="14">
        <v>32</v>
      </c>
      <c r="L30" s="57">
        <v>5</v>
      </c>
      <c r="M30" s="57">
        <v>4</v>
      </c>
      <c r="N30" s="57">
        <v>4</v>
      </c>
      <c r="O30" s="57">
        <v>3</v>
      </c>
      <c r="P30" s="14">
        <v>16</v>
      </c>
      <c r="Q30" s="57">
        <v>4</v>
      </c>
      <c r="R30" s="57">
        <v>3</v>
      </c>
      <c r="S30" s="57">
        <v>3</v>
      </c>
      <c r="T30" s="57" t="s">
        <v>136</v>
      </c>
      <c r="U30" s="14">
        <v>10</v>
      </c>
    </row>
    <row r="31" spans="1:21" ht="12" customHeight="1">
      <c r="A31" s="11" t="s">
        <v>18</v>
      </c>
      <c r="B31" s="60">
        <v>7717</v>
      </c>
      <c r="C31" s="60">
        <v>8262</v>
      </c>
      <c r="D31" s="60">
        <v>8504</v>
      </c>
      <c r="E31" s="60">
        <v>9022</v>
      </c>
      <c r="F31" s="43">
        <v>33505</v>
      </c>
      <c r="G31" s="60">
        <v>9240</v>
      </c>
      <c r="H31" s="60">
        <v>9146</v>
      </c>
      <c r="I31" s="60">
        <v>9198</v>
      </c>
      <c r="J31" s="60">
        <v>9086</v>
      </c>
      <c r="K31" s="43">
        <v>36670</v>
      </c>
      <c r="L31" s="60">
        <v>9482</v>
      </c>
      <c r="M31" s="60">
        <v>9062</v>
      </c>
      <c r="N31" s="60">
        <v>9456</v>
      </c>
      <c r="O31" s="60">
        <v>9785</v>
      </c>
      <c r="P31" s="43">
        <v>37786</v>
      </c>
      <c r="Q31" s="60">
        <v>10007</v>
      </c>
      <c r="R31" s="60">
        <v>8768</v>
      </c>
      <c r="S31" s="60">
        <v>8863</v>
      </c>
      <c r="T31" s="60" t="s">
        <v>136</v>
      </c>
      <c r="U31" s="43">
        <v>27639</v>
      </c>
    </row>
    <row r="32" spans="1:11" ht="12.75" customHeight="1">
      <c r="A32" s="12"/>
      <c r="G32" s="48"/>
      <c r="H32" s="48"/>
      <c r="I32" s="48"/>
      <c r="J32" s="48"/>
      <c r="K32" s="48"/>
    </row>
    <row r="33" spans="1:21" ht="12.75" customHeight="1">
      <c r="A33" s="12"/>
      <c r="G33" s="71"/>
      <c r="H33" s="71"/>
      <c r="I33" s="71"/>
      <c r="J33" s="71"/>
      <c r="K33" s="71"/>
      <c r="L33" s="71"/>
      <c r="M33" s="79"/>
      <c r="N33" s="79"/>
      <c r="O33" s="79"/>
      <c r="P33" s="79"/>
      <c r="Q33" s="92" t="s">
        <v>69</v>
      </c>
      <c r="R33" s="92"/>
      <c r="S33" s="92"/>
      <c r="T33" s="92"/>
      <c r="U33" s="92"/>
    </row>
    <row r="34" spans="1:21" ht="12.75">
      <c r="A34" s="42" t="s">
        <v>29</v>
      </c>
      <c r="B34" s="45" t="s">
        <v>92</v>
      </c>
      <c r="C34" s="45" t="s">
        <v>93</v>
      </c>
      <c r="D34" s="45" t="s">
        <v>94</v>
      </c>
      <c r="E34" s="45" t="s">
        <v>95</v>
      </c>
      <c r="F34" s="45">
        <v>2016</v>
      </c>
      <c r="G34" s="45" t="s">
        <v>122</v>
      </c>
      <c r="H34" s="45" t="s">
        <v>123</v>
      </c>
      <c r="I34" s="45" t="s">
        <v>124</v>
      </c>
      <c r="J34" s="45" t="s">
        <v>125</v>
      </c>
      <c r="K34" s="45">
        <v>2017</v>
      </c>
      <c r="L34" s="78" t="s">
        <v>126</v>
      </c>
      <c r="M34" s="78" t="s">
        <v>127</v>
      </c>
      <c r="N34" s="78" t="s">
        <v>128</v>
      </c>
      <c r="O34" s="78" t="s">
        <v>129</v>
      </c>
      <c r="P34" s="45">
        <v>2018</v>
      </c>
      <c r="Q34" s="69" t="s">
        <v>132</v>
      </c>
      <c r="R34" s="69" t="s">
        <v>133</v>
      </c>
      <c r="S34" s="69" t="s">
        <v>134</v>
      </c>
      <c r="T34" s="69" t="s">
        <v>135</v>
      </c>
      <c r="U34" s="68">
        <v>2019</v>
      </c>
    </row>
    <row r="35" spans="1:11" ht="19.5" customHeight="1">
      <c r="A35" s="17" t="s">
        <v>37</v>
      </c>
      <c r="G35" s="48"/>
      <c r="H35" s="48"/>
      <c r="I35" s="48"/>
      <c r="J35" s="48"/>
      <c r="K35" s="48"/>
    </row>
    <row r="36" spans="1:21" ht="12.75" customHeight="1">
      <c r="A36" s="6" t="s">
        <v>33</v>
      </c>
      <c r="B36" s="57">
        <v>1504</v>
      </c>
      <c r="C36" s="57">
        <v>1733</v>
      </c>
      <c r="D36" s="57">
        <v>1467</v>
      </c>
      <c r="E36" s="57">
        <v>1730</v>
      </c>
      <c r="F36" s="14">
        <v>6435</v>
      </c>
      <c r="G36" s="57">
        <v>1774</v>
      </c>
      <c r="H36" s="57">
        <v>1815</v>
      </c>
      <c r="I36" s="57">
        <v>1793</v>
      </c>
      <c r="J36" s="57">
        <v>2237</v>
      </c>
      <c r="K36" s="14">
        <v>7620</v>
      </c>
      <c r="L36" s="57">
        <v>1686</v>
      </c>
      <c r="M36" s="57">
        <v>1693</v>
      </c>
      <c r="N36" s="57">
        <v>1680</v>
      </c>
      <c r="O36" s="57">
        <v>1534</v>
      </c>
      <c r="P36" s="14">
        <v>6592</v>
      </c>
      <c r="Q36" s="57">
        <v>967</v>
      </c>
      <c r="R36" s="57">
        <v>1337</v>
      </c>
      <c r="S36" s="57">
        <v>1439</v>
      </c>
      <c r="T36" s="57" t="s">
        <v>136</v>
      </c>
      <c r="U36" s="14">
        <v>3743</v>
      </c>
    </row>
    <row r="37" spans="1:21" ht="12.75" customHeight="1">
      <c r="A37" s="6" t="s">
        <v>72</v>
      </c>
      <c r="B37" s="57">
        <v>101</v>
      </c>
      <c r="C37" s="57">
        <v>119</v>
      </c>
      <c r="D37" s="57">
        <v>163</v>
      </c>
      <c r="E37" s="57">
        <v>161</v>
      </c>
      <c r="F37" s="14">
        <v>544</v>
      </c>
      <c r="G37" s="57">
        <v>209</v>
      </c>
      <c r="H37" s="57">
        <v>176</v>
      </c>
      <c r="I37" s="57">
        <v>155</v>
      </c>
      <c r="J37" s="57">
        <v>148</v>
      </c>
      <c r="K37" s="14">
        <v>687</v>
      </c>
      <c r="L37" s="57">
        <v>190</v>
      </c>
      <c r="M37" s="57">
        <v>156</v>
      </c>
      <c r="N37" s="57">
        <v>164</v>
      </c>
      <c r="O37" s="57">
        <v>162</v>
      </c>
      <c r="P37" s="14">
        <v>671</v>
      </c>
      <c r="Q37" s="57">
        <v>183</v>
      </c>
      <c r="R37" s="57">
        <v>168</v>
      </c>
      <c r="S37" s="57">
        <v>166</v>
      </c>
      <c r="T37" s="57" t="s">
        <v>136</v>
      </c>
      <c r="U37" s="14">
        <v>517</v>
      </c>
    </row>
    <row r="38" spans="1:21" ht="12.75" customHeight="1">
      <c r="A38" s="6" t="s">
        <v>85</v>
      </c>
      <c r="B38" s="57">
        <v>3094</v>
      </c>
      <c r="C38" s="57">
        <v>3193</v>
      </c>
      <c r="D38" s="57">
        <v>3128</v>
      </c>
      <c r="E38" s="57">
        <v>3456</v>
      </c>
      <c r="F38" s="14">
        <v>12871</v>
      </c>
      <c r="G38" s="57">
        <v>3943</v>
      </c>
      <c r="H38" s="57">
        <v>3556</v>
      </c>
      <c r="I38" s="57">
        <v>3507</v>
      </c>
      <c r="J38" s="57">
        <v>3688</v>
      </c>
      <c r="K38" s="14">
        <v>14695</v>
      </c>
      <c r="L38" s="57">
        <v>3958</v>
      </c>
      <c r="M38" s="57">
        <v>3697</v>
      </c>
      <c r="N38" s="57">
        <v>3494</v>
      </c>
      <c r="O38" s="57">
        <v>3865</v>
      </c>
      <c r="P38" s="14">
        <v>15015</v>
      </c>
      <c r="Q38" s="57">
        <v>4086</v>
      </c>
      <c r="R38" s="57">
        <v>3540</v>
      </c>
      <c r="S38" s="57">
        <v>3438</v>
      </c>
      <c r="T38" s="57" t="s">
        <v>136</v>
      </c>
      <c r="U38" s="14">
        <v>11063</v>
      </c>
    </row>
    <row r="39" spans="1:21" ht="12.75" customHeight="1">
      <c r="A39" s="6" t="s">
        <v>35</v>
      </c>
      <c r="B39" s="57">
        <v>79</v>
      </c>
      <c r="C39" s="57">
        <v>90</v>
      </c>
      <c r="D39" s="57">
        <v>84</v>
      </c>
      <c r="E39" s="57">
        <v>89</v>
      </c>
      <c r="F39" s="14">
        <v>341</v>
      </c>
      <c r="G39" s="57">
        <v>92</v>
      </c>
      <c r="H39" s="57">
        <v>97</v>
      </c>
      <c r="I39" s="57">
        <v>118</v>
      </c>
      <c r="J39" s="57">
        <v>123</v>
      </c>
      <c r="K39" s="14">
        <v>429</v>
      </c>
      <c r="L39" s="57">
        <v>103</v>
      </c>
      <c r="M39" s="57">
        <v>121</v>
      </c>
      <c r="N39" s="57">
        <v>110</v>
      </c>
      <c r="O39" s="57">
        <v>118</v>
      </c>
      <c r="P39" s="14">
        <v>452</v>
      </c>
      <c r="Q39" s="57">
        <v>104</v>
      </c>
      <c r="R39" s="57">
        <v>105</v>
      </c>
      <c r="S39" s="57">
        <v>90</v>
      </c>
      <c r="T39" s="57" t="s">
        <v>136</v>
      </c>
      <c r="U39" s="14">
        <v>299</v>
      </c>
    </row>
    <row r="40" spans="1:21" ht="12.75" customHeight="1">
      <c r="A40" s="6" t="s">
        <v>73</v>
      </c>
      <c r="B40" s="57">
        <v>376</v>
      </c>
      <c r="C40" s="57">
        <v>329</v>
      </c>
      <c r="D40" s="57">
        <v>358</v>
      </c>
      <c r="E40" s="57">
        <v>395</v>
      </c>
      <c r="F40" s="14">
        <v>1458</v>
      </c>
      <c r="G40" s="57">
        <v>441</v>
      </c>
      <c r="H40" s="57">
        <v>382</v>
      </c>
      <c r="I40" s="57">
        <v>320</v>
      </c>
      <c r="J40" s="57">
        <v>502</v>
      </c>
      <c r="K40" s="14">
        <v>1644</v>
      </c>
      <c r="L40" s="57">
        <v>533</v>
      </c>
      <c r="M40" s="57">
        <v>398</v>
      </c>
      <c r="N40" s="57">
        <v>429</v>
      </c>
      <c r="O40" s="57">
        <v>382</v>
      </c>
      <c r="P40" s="14">
        <v>1741</v>
      </c>
      <c r="Q40" s="57">
        <v>373</v>
      </c>
      <c r="R40" s="57">
        <v>326</v>
      </c>
      <c r="S40" s="57">
        <v>422</v>
      </c>
      <c r="T40" s="57" t="s">
        <v>136</v>
      </c>
      <c r="U40" s="14">
        <v>1121</v>
      </c>
    </row>
    <row r="41" spans="1:21" ht="12.75" customHeight="1">
      <c r="A41" s="6" t="s">
        <v>36</v>
      </c>
      <c r="B41" s="57">
        <v>1436</v>
      </c>
      <c r="C41" s="57">
        <v>1677</v>
      </c>
      <c r="D41" s="57">
        <v>1503</v>
      </c>
      <c r="E41" s="57">
        <v>2005</v>
      </c>
      <c r="F41" s="14">
        <v>6620</v>
      </c>
      <c r="G41" s="57">
        <v>1675</v>
      </c>
      <c r="H41" s="57">
        <v>1730</v>
      </c>
      <c r="I41" s="57">
        <v>1516</v>
      </c>
      <c r="J41" s="57">
        <v>1749</v>
      </c>
      <c r="K41" s="14">
        <v>6669</v>
      </c>
      <c r="L41" s="57">
        <v>2018</v>
      </c>
      <c r="M41" s="57">
        <v>1511</v>
      </c>
      <c r="N41" s="57">
        <v>1896</v>
      </c>
      <c r="O41" s="57">
        <v>1948</v>
      </c>
      <c r="P41" s="14">
        <v>7373</v>
      </c>
      <c r="Q41" s="57">
        <v>2004</v>
      </c>
      <c r="R41" s="57">
        <v>1603</v>
      </c>
      <c r="S41" s="57">
        <v>2024</v>
      </c>
      <c r="T41" s="57" t="s">
        <v>136</v>
      </c>
      <c r="U41" s="14">
        <v>5631</v>
      </c>
    </row>
    <row r="42" spans="1:21" ht="12.75" customHeight="1">
      <c r="A42" s="6" t="s">
        <v>34</v>
      </c>
      <c r="B42" s="57">
        <v>109</v>
      </c>
      <c r="C42" s="57">
        <v>106</v>
      </c>
      <c r="D42" s="57">
        <v>94</v>
      </c>
      <c r="E42" s="57">
        <v>117</v>
      </c>
      <c r="F42" s="14">
        <v>427</v>
      </c>
      <c r="G42" s="57">
        <v>120</v>
      </c>
      <c r="H42" s="57">
        <v>116</v>
      </c>
      <c r="I42" s="57">
        <v>115</v>
      </c>
      <c r="J42" s="57">
        <v>132</v>
      </c>
      <c r="K42" s="14">
        <v>483</v>
      </c>
      <c r="L42" s="57">
        <v>131</v>
      </c>
      <c r="M42" s="57">
        <v>117</v>
      </c>
      <c r="N42" s="57">
        <v>98</v>
      </c>
      <c r="O42" s="57">
        <v>118</v>
      </c>
      <c r="P42" s="14">
        <v>465</v>
      </c>
      <c r="Q42" s="57">
        <v>98</v>
      </c>
      <c r="R42" s="57">
        <v>86</v>
      </c>
      <c r="S42" s="57">
        <v>100</v>
      </c>
      <c r="T42" s="57" t="s">
        <v>136</v>
      </c>
      <c r="U42" s="14">
        <v>283</v>
      </c>
    </row>
    <row r="43" spans="1:21" ht="12.75" customHeight="1">
      <c r="A43" s="6" t="s">
        <v>74</v>
      </c>
      <c r="B43" s="57">
        <v>244</v>
      </c>
      <c r="C43" s="57">
        <v>272</v>
      </c>
      <c r="D43" s="57">
        <v>235</v>
      </c>
      <c r="E43" s="57">
        <v>287</v>
      </c>
      <c r="F43" s="14">
        <v>1038</v>
      </c>
      <c r="G43" s="57">
        <v>308</v>
      </c>
      <c r="H43" s="57">
        <v>286</v>
      </c>
      <c r="I43" s="57">
        <v>325</v>
      </c>
      <c r="J43" s="57">
        <v>312</v>
      </c>
      <c r="K43" s="14">
        <v>1231</v>
      </c>
      <c r="L43" s="57">
        <v>278</v>
      </c>
      <c r="M43" s="57">
        <v>300</v>
      </c>
      <c r="N43" s="57">
        <v>262</v>
      </c>
      <c r="O43" s="57">
        <v>287</v>
      </c>
      <c r="P43" s="14">
        <v>1128</v>
      </c>
      <c r="Q43" s="57">
        <v>273</v>
      </c>
      <c r="R43" s="57">
        <v>262</v>
      </c>
      <c r="S43" s="57">
        <v>258</v>
      </c>
      <c r="T43" s="57" t="s">
        <v>136</v>
      </c>
      <c r="U43" s="14">
        <v>793</v>
      </c>
    </row>
    <row r="44" spans="1:21" ht="12.75" customHeight="1">
      <c r="A44" s="6" t="s">
        <v>89</v>
      </c>
      <c r="B44" s="57" t="s">
        <v>136</v>
      </c>
      <c r="C44" s="57">
        <v>0</v>
      </c>
      <c r="D44" s="57" t="s">
        <v>136</v>
      </c>
      <c r="E44" s="57" t="s">
        <v>136</v>
      </c>
      <c r="F44" s="14">
        <v>0</v>
      </c>
      <c r="G44" s="57">
        <v>0</v>
      </c>
      <c r="H44" s="57">
        <v>0</v>
      </c>
      <c r="I44" s="57">
        <v>0</v>
      </c>
      <c r="J44" s="57">
        <v>0</v>
      </c>
      <c r="K44" s="14">
        <v>0</v>
      </c>
      <c r="L44" s="57">
        <v>0</v>
      </c>
      <c r="M44" s="57">
        <v>0</v>
      </c>
      <c r="N44" s="57">
        <v>0</v>
      </c>
      <c r="O44" s="57">
        <v>0</v>
      </c>
      <c r="P44" s="14">
        <v>0</v>
      </c>
      <c r="Q44" s="57">
        <v>0</v>
      </c>
      <c r="R44" s="57">
        <v>0</v>
      </c>
      <c r="S44" s="57">
        <v>1</v>
      </c>
      <c r="T44" s="57" t="s">
        <v>136</v>
      </c>
      <c r="U44" s="14">
        <v>1</v>
      </c>
    </row>
    <row r="45" spans="1:21" ht="12" customHeight="1">
      <c r="A45" s="11" t="s">
        <v>17</v>
      </c>
      <c r="B45" s="60">
        <v>6943</v>
      </c>
      <c r="C45" s="60">
        <v>7519</v>
      </c>
      <c r="D45" s="60">
        <v>7031</v>
      </c>
      <c r="E45" s="60">
        <v>8241</v>
      </c>
      <c r="F45" s="66">
        <v>29733</v>
      </c>
      <c r="G45" s="60">
        <v>8561</v>
      </c>
      <c r="H45" s="60">
        <v>8158</v>
      </c>
      <c r="I45" s="60">
        <v>7849</v>
      </c>
      <c r="J45" s="60">
        <v>8891</v>
      </c>
      <c r="K45" s="66">
        <v>33458</v>
      </c>
      <c r="L45" s="60">
        <v>8897</v>
      </c>
      <c r="M45" s="60">
        <v>7994</v>
      </c>
      <c r="N45" s="60">
        <v>8133</v>
      </c>
      <c r="O45" s="60">
        <v>8414</v>
      </c>
      <c r="P45" s="66">
        <v>33438</v>
      </c>
      <c r="Q45" s="60">
        <v>8087</v>
      </c>
      <c r="R45" s="60">
        <v>7427</v>
      </c>
      <c r="S45" s="60">
        <v>7938</v>
      </c>
      <c r="T45" s="60" t="s">
        <v>136</v>
      </c>
      <c r="U45" s="66">
        <v>23452</v>
      </c>
    </row>
    <row r="46" spans="1:21" ht="14.25">
      <c r="A46" s="13"/>
      <c r="B46" s="67"/>
      <c r="C46" s="67"/>
      <c r="D46" s="67"/>
      <c r="E46" s="67"/>
      <c r="F46" s="67"/>
      <c r="G46" s="67"/>
      <c r="H46" s="67"/>
      <c r="I46" s="67"/>
      <c r="J46" s="67"/>
      <c r="K46" s="67"/>
      <c r="L46" s="67"/>
      <c r="M46" s="67"/>
      <c r="N46" s="67"/>
      <c r="O46" s="67"/>
      <c r="P46" s="67"/>
      <c r="Q46" s="67"/>
      <c r="R46" s="67"/>
      <c r="S46" s="67"/>
      <c r="T46" s="67"/>
      <c r="U46" s="67"/>
    </row>
    <row r="47" spans="1:21" ht="19.5" customHeight="1">
      <c r="A47" s="9" t="s">
        <v>32</v>
      </c>
      <c r="B47" s="61"/>
      <c r="C47" s="61"/>
      <c r="D47" s="61"/>
      <c r="E47" s="61"/>
      <c r="F47" s="67"/>
      <c r="G47" s="61"/>
      <c r="H47" s="61"/>
      <c r="I47" s="61"/>
      <c r="J47" s="61"/>
      <c r="K47" s="67"/>
      <c r="L47" s="61"/>
      <c r="M47" s="61"/>
      <c r="N47" s="61"/>
      <c r="O47" s="61"/>
      <c r="P47" s="67"/>
      <c r="Q47" s="61"/>
      <c r="R47" s="61"/>
      <c r="S47" s="61"/>
      <c r="T47" s="61"/>
      <c r="U47" s="67"/>
    </row>
    <row r="48" spans="1:21" ht="12.75" customHeight="1">
      <c r="A48" s="6" t="s">
        <v>33</v>
      </c>
      <c r="B48" s="57">
        <v>1686</v>
      </c>
      <c r="C48" s="57">
        <v>1766</v>
      </c>
      <c r="D48" s="57">
        <v>1899</v>
      </c>
      <c r="E48" s="57">
        <v>1924</v>
      </c>
      <c r="F48" s="14">
        <v>7275</v>
      </c>
      <c r="G48" s="57">
        <v>2035</v>
      </c>
      <c r="H48" s="57">
        <v>2065</v>
      </c>
      <c r="I48" s="57">
        <v>2076</v>
      </c>
      <c r="J48" s="57">
        <v>1992</v>
      </c>
      <c r="K48" s="14">
        <v>8168</v>
      </c>
      <c r="L48" s="57">
        <v>1939</v>
      </c>
      <c r="M48" s="57">
        <v>1849</v>
      </c>
      <c r="N48" s="57">
        <v>2134</v>
      </c>
      <c r="O48" s="57">
        <v>2262</v>
      </c>
      <c r="P48" s="14">
        <v>8183</v>
      </c>
      <c r="Q48" s="57">
        <v>2141</v>
      </c>
      <c r="R48" s="57">
        <v>2022</v>
      </c>
      <c r="S48" s="57">
        <v>2179</v>
      </c>
      <c r="T48" s="57" t="s">
        <v>136</v>
      </c>
      <c r="U48" s="14">
        <v>6342</v>
      </c>
    </row>
    <row r="49" spans="1:21" ht="12.75" customHeight="1">
      <c r="A49" s="6" t="s">
        <v>72</v>
      </c>
      <c r="B49" s="57">
        <v>88</v>
      </c>
      <c r="C49" s="57">
        <v>109</v>
      </c>
      <c r="D49" s="57">
        <v>105</v>
      </c>
      <c r="E49" s="57">
        <v>112</v>
      </c>
      <c r="F49" s="14">
        <v>414</v>
      </c>
      <c r="G49" s="57">
        <v>97</v>
      </c>
      <c r="H49" s="57">
        <v>104</v>
      </c>
      <c r="I49" s="57">
        <v>92</v>
      </c>
      <c r="J49" s="57">
        <v>120</v>
      </c>
      <c r="K49" s="14">
        <v>412</v>
      </c>
      <c r="L49" s="57">
        <v>119</v>
      </c>
      <c r="M49" s="57">
        <v>132</v>
      </c>
      <c r="N49" s="57">
        <v>146</v>
      </c>
      <c r="O49" s="57">
        <v>119</v>
      </c>
      <c r="P49" s="14">
        <v>516</v>
      </c>
      <c r="Q49" s="57">
        <v>149</v>
      </c>
      <c r="R49" s="57">
        <v>104</v>
      </c>
      <c r="S49" s="57">
        <v>116</v>
      </c>
      <c r="T49" s="57" t="s">
        <v>136</v>
      </c>
      <c r="U49" s="14">
        <v>368</v>
      </c>
    </row>
    <row r="50" spans="1:21" ht="12.75" customHeight="1">
      <c r="A50" s="6" t="s">
        <v>85</v>
      </c>
      <c r="B50" s="57">
        <v>4728</v>
      </c>
      <c r="C50" s="57">
        <v>5082</v>
      </c>
      <c r="D50" s="57">
        <v>5282</v>
      </c>
      <c r="E50" s="57">
        <v>5711</v>
      </c>
      <c r="F50" s="14">
        <v>20803</v>
      </c>
      <c r="G50" s="57">
        <v>5718</v>
      </c>
      <c r="H50" s="57">
        <v>5630</v>
      </c>
      <c r="I50" s="57">
        <v>5718</v>
      </c>
      <c r="J50" s="57">
        <v>5653</v>
      </c>
      <c r="K50" s="14">
        <v>22718</v>
      </c>
      <c r="L50" s="57">
        <v>6107</v>
      </c>
      <c r="M50" s="57">
        <v>5769</v>
      </c>
      <c r="N50" s="57">
        <v>5796</v>
      </c>
      <c r="O50" s="57">
        <v>5978</v>
      </c>
      <c r="P50" s="14">
        <v>23651</v>
      </c>
      <c r="Q50" s="57">
        <v>6344</v>
      </c>
      <c r="R50" s="57">
        <v>5400</v>
      </c>
      <c r="S50" s="57">
        <v>5342</v>
      </c>
      <c r="T50" s="57" t="s">
        <v>136</v>
      </c>
      <c r="U50" s="14">
        <v>17086</v>
      </c>
    </row>
    <row r="51" spans="1:21" ht="12.75" customHeight="1">
      <c r="A51" s="6" t="s">
        <v>35</v>
      </c>
      <c r="B51" s="57">
        <v>128</v>
      </c>
      <c r="C51" s="57">
        <v>147</v>
      </c>
      <c r="D51" s="57">
        <v>162</v>
      </c>
      <c r="E51" s="57">
        <v>127</v>
      </c>
      <c r="F51" s="14">
        <v>565</v>
      </c>
      <c r="G51" s="57">
        <v>128</v>
      </c>
      <c r="H51" s="57">
        <v>175</v>
      </c>
      <c r="I51" s="57">
        <v>115</v>
      </c>
      <c r="J51" s="57">
        <v>99</v>
      </c>
      <c r="K51" s="14">
        <v>516</v>
      </c>
      <c r="L51" s="57">
        <v>99</v>
      </c>
      <c r="M51" s="57">
        <v>86</v>
      </c>
      <c r="N51" s="57">
        <v>90</v>
      </c>
      <c r="O51" s="57">
        <v>95</v>
      </c>
      <c r="P51" s="14">
        <v>371</v>
      </c>
      <c r="Q51" s="57">
        <v>105</v>
      </c>
      <c r="R51" s="57">
        <v>104</v>
      </c>
      <c r="S51" s="57">
        <v>104</v>
      </c>
      <c r="T51" s="57" t="s">
        <v>136</v>
      </c>
      <c r="U51" s="14">
        <v>313</v>
      </c>
    </row>
    <row r="52" spans="1:21" ht="12.75" customHeight="1">
      <c r="A52" s="6" t="s">
        <v>73</v>
      </c>
      <c r="B52" s="57">
        <v>156</v>
      </c>
      <c r="C52" s="57">
        <v>167</v>
      </c>
      <c r="D52" s="57">
        <v>154</v>
      </c>
      <c r="E52" s="57">
        <v>160</v>
      </c>
      <c r="F52" s="14">
        <v>637</v>
      </c>
      <c r="G52" s="57">
        <v>182</v>
      </c>
      <c r="H52" s="57">
        <v>172</v>
      </c>
      <c r="I52" s="57">
        <v>163</v>
      </c>
      <c r="J52" s="57">
        <v>168</v>
      </c>
      <c r="K52" s="14">
        <v>684</v>
      </c>
      <c r="L52" s="57">
        <v>163</v>
      </c>
      <c r="M52" s="57">
        <v>167</v>
      </c>
      <c r="N52" s="57">
        <v>158</v>
      </c>
      <c r="O52" s="57">
        <v>166</v>
      </c>
      <c r="P52" s="14">
        <v>654</v>
      </c>
      <c r="Q52" s="57">
        <v>173</v>
      </c>
      <c r="R52" s="57">
        <v>177</v>
      </c>
      <c r="S52" s="57">
        <v>190</v>
      </c>
      <c r="T52" s="57" t="s">
        <v>136</v>
      </c>
      <c r="U52" s="14">
        <v>540</v>
      </c>
    </row>
    <row r="53" spans="1:21" ht="12.75" customHeight="1">
      <c r="A53" s="6" t="s">
        <v>36</v>
      </c>
      <c r="B53" s="57">
        <v>530</v>
      </c>
      <c r="C53" s="57">
        <v>583</v>
      </c>
      <c r="D53" s="57">
        <v>513</v>
      </c>
      <c r="E53" s="57">
        <v>594</v>
      </c>
      <c r="F53" s="14">
        <v>2220</v>
      </c>
      <c r="G53" s="57">
        <v>636</v>
      </c>
      <c r="H53" s="57">
        <v>571</v>
      </c>
      <c r="I53" s="57">
        <v>602</v>
      </c>
      <c r="J53" s="57">
        <v>600</v>
      </c>
      <c r="K53" s="14">
        <v>2409</v>
      </c>
      <c r="L53" s="57">
        <v>636</v>
      </c>
      <c r="M53" s="57">
        <v>636</v>
      </c>
      <c r="N53" s="57">
        <v>688</v>
      </c>
      <c r="O53" s="57">
        <v>685</v>
      </c>
      <c r="P53" s="14">
        <v>2645</v>
      </c>
      <c r="Q53" s="57">
        <v>691</v>
      </c>
      <c r="R53" s="57">
        <v>583</v>
      </c>
      <c r="S53" s="57">
        <v>586</v>
      </c>
      <c r="T53" s="57" t="s">
        <v>136</v>
      </c>
      <c r="U53" s="14">
        <v>1860</v>
      </c>
    </row>
    <row r="54" spans="1:21" ht="12.75" customHeight="1">
      <c r="A54" s="6" t="s">
        <v>34</v>
      </c>
      <c r="B54" s="57">
        <v>56</v>
      </c>
      <c r="C54" s="57">
        <v>67</v>
      </c>
      <c r="D54" s="57">
        <v>64</v>
      </c>
      <c r="E54" s="57">
        <v>71</v>
      </c>
      <c r="F54" s="14">
        <v>258</v>
      </c>
      <c r="G54" s="57">
        <v>67</v>
      </c>
      <c r="H54" s="57">
        <v>71</v>
      </c>
      <c r="I54" s="57">
        <v>86</v>
      </c>
      <c r="J54" s="57">
        <v>83</v>
      </c>
      <c r="K54" s="14">
        <v>308</v>
      </c>
      <c r="L54" s="57">
        <v>65</v>
      </c>
      <c r="M54" s="57">
        <v>68</v>
      </c>
      <c r="N54" s="57">
        <v>69</v>
      </c>
      <c r="O54" s="57">
        <v>82</v>
      </c>
      <c r="P54" s="14">
        <v>284</v>
      </c>
      <c r="Q54" s="57">
        <v>67</v>
      </c>
      <c r="R54" s="57">
        <v>76</v>
      </c>
      <c r="S54" s="57">
        <v>70</v>
      </c>
      <c r="T54" s="57" t="s">
        <v>136</v>
      </c>
      <c r="U54" s="14">
        <v>212</v>
      </c>
    </row>
    <row r="55" spans="1:21" ht="12.75" customHeight="1">
      <c r="A55" s="6" t="s">
        <v>74</v>
      </c>
      <c r="B55" s="57">
        <v>345</v>
      </c>
      <c r="C55" s="57">
        <v>340</v>
      </c>
      <c r="D55" s="57">
        <v>325</v>
      </c>
      <c r="E55" s="57">
        <v>323</v>
      </c>
      <c r="F55" s="14">
        <v>1333</v>
      </c>
      <c r="G55" s="57">
        <v>377</v>
      </c>
      <c r="H55" s="57">
        <v>359</v>
      </c>
      <c r="I55" s="57">
        <v>347</v>
      </c>
      <c r="J55" s="57">
        <v>370</v>
      </c>
      <c r="K55" s="14">
        <v>1453</v>
      </c>
      <c r="L55" s="57">
        <v>354</v>
      </c>
      <c r="M55" s="57">
        <v>354</v>
      </c>
      <c r="N55" s="57">
        <v>376</v>
      </c>
      <c r="O55" s="57">
        <v>398</v>
      </c>
      <c r="P55" s="14">
        <v>1482</v>
      </c>
      <c r="Q55" s="57">
        <v>339</v>
      </c>
      <c r="R55" s="57">
        <v>301</v>
      </c>
      <c r="S55" s="57">
        <v>276</v>
      </c>
      <c r="T55" s="57" t="s">
        <v>136</v>
      </c>
      <c r="U55" s="14">
        <v>917</v>
      </c>
    </row>
    <row r="56" spans="1:21" ht="12.75" customHeight="1">
      <c r="A56" s="6" t="s">
        <v>89</v>
      </c>
      <c r="B56" s="57" t="s">
        <v>136</v>
      </c>
      <c r="C56" s="57" t="s">
        <v>136</v>
      </c>
      <c r="D56" s="57" t="s">
        <v>136</v>
      </c>
      <c r="E56" s="57" t="s">
        <v>136</v>
      </c>
      <c r="F56" s="14" t="s">
        <v>136</v>
      </c>
      <c r="G56" s="57" t="s">
        <v>136</v>
      </c>
      <c r="H56" s="57" t="s">
        <v>136</v>
      </c>
      <c r="I56" s="57" t="s">
        <v>136</v>
      </c>
      <c r="J56" s="57" t="s">
        <v>136</v>
      </c>
      <c r="K56" s="14" t="s">
        <v>136</v>
      </c>
      <c r="L56" s="57" t="s">
        <v>136</v>
      </c>
      <c r="M56" s="57" t="s">
        <v>136</v>
      </c>
      <c r="N56" s="57" t="s">
        <v>136</v>
      </c>
      <c r="O56" s="57" t="s">
        <v>136</v>
      </c>
      <c r="P56" s="14" t="s">
        <v>136</v>
      </c>
      <c r="Q56" s="57" t="s">
        <v>136</v>
      </c>
      <c r="R56" s="57" t="s">
        <v>136</v>
      </c>
      <c r="S56" s="57" t="s">
        <v>136</v>
      </c>
      <c r="T56" s="57" t="s">
        <v>136</v>
      </c>
      <c r="U56" s="14" t="s">
        <v>136</v>
      </c>
    </row>
    <row r="57" spans="1:21" ht="14.25">
      <c r="A57" s="11" t="s">
        <v>18</v>
      </c>
      <c r="B57" s="60">
        <v>7717</v>
      </c>
      <c r="C57" s="60">
        <v>8262</v>
      </c>
      <c r="D57" s="60">
        <v>8504</v>
      </c>
      <c r="E57" s="60">
        <v>9022</v>
      </c>
      <c r="F57" s="66">
        <v>33505</v>
      </c>
      <c r="G57" s="60">
        <v>9240</v>
      </c>
      <c r="H57" s="60">
        <v>9146</v>
      </c>
      <c r="I57" s="60">
        <v>9198</v>
      </c>
      <c r="J57" s="60">
        <v>9086</v>
      </c>
      <c r="K57" s="66">
        <v>36670</v>
      </c>
      <c r="L57" s="60">
        <v>9482</v>
      </c>
      <c r="M57" s="60">
        <v>9062</v>
      </c>
      <c r="N57" s="60">
        <v>9456</v>
      </c>
      <c r="O57" s="60">
        <v>9785</v>
      </c>
      <c r="P57" s="66">
        <v>37786</v>
      </c>
      <c r="Q57" s="60">
        <v>10007</v>
      </c>
      <c r="R57" s="60">
        <v>8768</v>
      </c>
      <c r="S57" s="60">
        <v>8863</v>
      </c>
      <c r="T57" s="60" t="s">
        <v>136</v>
      </c>
      <c r="U57" s="66">
        <v>27639</v>
      </c>
    </row>
    <row r="58" ht="14.25">
      <c r="A58" s="12"/>
    </row>
    <row r="59" ht="12.75">
      <c r="A59" s="47" t="s">
        <v>88</v>
      </c>
    </row>
    <row r="60" ht="12.75">
      <c r="A60" s="44" t="s">
        <v>91</v>
      </c>
    </row>
    <row r="61" ht="12.75">
      <c r="A61" s="70" t="s">
        <v>130</v>
      </c>
    </row>
    <row r="62" ht="12.75">
      <c r="A62" s="53" t="s">
        <v>87</v>
      </c>
    </row>
  </sheetData>
  <sheetProtection/>
  <mergeCells count="3">
    <mergeCell ref="A3:U3"/>
    <mergeCell ref="Q5:U5"/>
    <mergeCell ref="Q33:U33"/>
  </mergeCells>
  <printOptions/>
  <pageMargins left="0.7480314960629921" right="0.7086614173228347" top="0.7874015748031497" bottom="0.6692913385826772" header="0.5511811023622047" footer="0.35433070866141736"/>
  <pageSetup fitToHeight="1" fitToWidth="1" horizontalDpi="600" verticalDpi="600" orientation="landscape" paperSize="9" scale="59" r:id="rId1"/>
  <headerFooter alignWithMargins="0">
    <oddFooter>&amp;C&amp;"Arial,Bold"&amp;11 Page 13</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U62"/>
  <sheetViews>
    <sheetView showGridLines="0" zoomScalePageLayoutView="0" workbookViewId="0" topLeftCell="A1">
      <selection activeCell="A1" sqref="A1"/>
    </sheetView>
  </sheetViews>
  <sheetFormatPr defaultColWidth="9.140625" defaultRowHeight="12.75"/>
  <cols>
    <col min="1" max="1" width="34.140625" style="44" customWidth="1"/>
    <col min="2" max="6" width="9.140625" style="48" customWidth="1"/>
    <col min="7" max="16384" width="9.140625" style="44" customWidth="1"/>
  </cols>
  <sheetData>
    <row r="1" spans="1:21" ht="15.75">
      <c r="A1" s="54" t="s">
        <v>96</v>
      </c>
      <c r="K1" s="55"/>
      <c r="P1" s="55"/>
      <c r="U1" s="55" t="s">
        <v>140</v>
      </c>
    </row>
    <row r="2" spans="11:21" ht="15.75">
      <c r="K2" s="55"/>
      <c r="P2" s="55"/>
      <c r="U2" s="55" t="s">
        <v>139</v>
      </c>
    </row>
    <row r="3" spans="1:21" ht="18.75">
      <c r="A3" s="91" t="s">
        <v>99</v>
      </c>
      <c r="B3" s="91"/>
      <c r="C3" s="91"/>
      <c r="D3" s="91"/>
      <c r="E3" s="91"/>
      <c r="F3" s="91"/>
      <c r="G3" s="91"/>
      <c r="H3" s="91"/>
      <c r="I3" s="91"/>
      <c r="J3" s="91"/>
      <c r="K3" s="91"/>
      <c r="L3" s="91"/>
      <c r="M3" s="91"/>
      <c r="N3" s="91"/>
      <c r="O3" s="91"/>
      <c r="P3" s="91"/>
      <c r="Q3" s="91"/>
      <c r="R3" s="91"/>
      <c r="S3" s="91"/>
      <c r="T3" s="91"/>
      <c r="U3" s="91"/>
    </row>
    <row r="4" ht="18">
      <c r="A4" s="18" t="s">
        <v>16</v>
      </c>
    </row>
    <row r="5" spans="7:21" ht="12.75" customHeight="1">
      <c r="G5" s="71"/>
      <c r="H5" s="71"/>
      <c r="I5" s="71"/>
      <c r="J5" s="71"/>
      <c r="K5" s="71"/>
      <c r="L5" s="71"/>
      <c r="M5" s="79"/>
      <c r="N5" s="79"/>
      <c r="O5" s="79"/>
      <c r="P5" s="79"/>
      <c r="Q5" s="92" t="s">
        <v>69</v>
      </c>
      <c r="R5" s="92"/>
      <c r="S5" s="92"/>
      <c r="T5" s="92"/>
      <c r="U5" s="92"/>
    </row>
    <row r="6" spans="1:21" ht="12.75">
      <c r="A6" s="42" t="s">
        <v>29</v>
      </c>
      <c r="B6" s="45" t="s">
        <v>92</v>
      </c>
      <c r="C6" s="45" t="s">
        <v>93</v>
      </c>
      <c r="D6" s="45" t="s">
        <v>94</v>
      </c>
      <c r="E6" s="45" t="s">
        <v>95</v>
      </c>
      <c r="F6" s="45">
        <v>2016</v>
      </c>
      <c r="G6" s="45" t="s">
        <v>122</v>
      </c>
      <c r="H6" s="45" t="s">
        <v>123</v>
      </c>
      <c r="I6" s="45" t="s">
        <v>124</v>
      </c>
      <c r="J6" s="45" t="s">
        <v>125</v>
      </c>
      <c r="K6" s="45">
        <v>2017</v>
      </c>
      <c r="L6" s="78" t="s">
        <v>126</v>
      </c>
      <c r="M6" s="78" t="s">
        <v>127</v>
      </c>
      <c r="N6" s="78" t="s">
        <v>128</v>
      </c>
      <c r="O6" s="78" t="s">
        <v>129</v>
      </c>
      <c r="P6" s="45">
        <v>2018</v>
      </c>
      <c r="Q6" s="69" t="s">
        <v>132</v>
      </c>
      <c r="R6" s="69" t="s">
        <v>133</v>
      </c>
      <c r="S6" s="69" t="s">
        <v>134</v>
      </c>
      <c r="T6" s="69" t="s">
        <v>135</v>
      </c>
      <c r="U6" s="68">
        <v>2019</v>
      </c>
    </row>
    <row r="7" spans="1:11" ht="19.5" customHeight="1">
      <c r="A7" s="10" t="s">
        <v>31</v>
      </c>
      <c r="G7" s="48"/>
      <c r="H7" s="48"/>
      <c r="I7" s="48"/>
      <c r="J7" s="48"/>
      <c r="K7" s="48"/>
    </row>
    <row r="8" spans="1:21" ht="12.75" customHeight="1">
      <c r="A8" s="6" t="s">
        <v>21</v>
      </c>
      <c r="B8" s="57">
        <v>374</v>
      </c>
      <c r="C8" s="57">
        <v>364</v>
      </c>
      <c r="D8" s="57">
        <v>388</v>
      </c>
      <c r="E8" s="57">
        <v>529</v>
      </c>
      <c r="F8" s="14">
        <v>1655</v>
      </c>
      <c r="G8" s="57">
        <v>408</v>
      </c>
      <c r="H8" s="57">
        <v>364</v>
      </c>
      <c r="I8" s="57">
        <v>425</v>
      </c>
      <c r="J8" s="57">
        <v>578</v>
      </c>
      <c r="K8" s="14">
        <v>1775</v>
      </c>
      <c r="L8" s="57">
        <v>436</v>
      </c>
      <c r="M8" s="57">
        <v>411</v>
      </c>
      <c r="N8" s="57">
        <v>418</v>
      </c>
      <c r="O8" s="57">
        <v>575</v>
      </c>
      <c r="P8" s="14">
        <v>1841</v>
      </c>
      <c r="Q8" s="57">
        <v>473</v>
      </c>
      <c r="R8" s="57">
        <v>404</v>
      </c>
      <c r="S8" s="57">
        <v>475</v>
      </c>
      <c r="T8" s="57" t="s">
        <v>136</v>
      </c>
      <c r="U8" s="14">
        <v>1352</v>
      </c>
    </row>
    <row r="9" spans="1:21" ht="12.75" customHeight="1">
      <c r="A9" s="6" t="s">
        <v>22</v>
      </c>
      <c r="B9" s="57">
        <v>38</v>
      </c>
      <c r="C9" s="57">
        <v>42</v>
      </c>
      <c r="D9" s="57">
        <v>45</v>
      </c>
      <c r="E9" s="57">
        <v>43</v>
      </c>
      <c r="F9" s="14">
        <v>168</v>
      </c>
      <c r="G9" s="57">
        <v>41</v>
      </c>
      <c r="H9" s="57">
        <v>51</v>
      </c>
      <c r="I9" s="57">
        <v>51</v>
      </c>
      <c r="J9" s="57">
        <v>49</v>
      </c>
      <c r="K9" s="14">
        <v>192</v>
      </c>
      <c r="L9" s="57">
        <v>29</v>
      </c>
      <c r="M9" s="57">
        <v>35</v>
      </c>
      <c r="N9" s="57">
        <v>35</v>
      </c>
      <c r="O9" s="57">
        <v>34</v>
      </c>
      <c r="P9" s="14">
        <v>133</v>
      </c>
      <c r="Q9" s="57">
        <v>31</v>
      </c>
      <c r="R9" s="57">
        <v>29</v>
      </c>
      <c r="S9" s="57">
        <v>34</v>
      </c>
      <c r="T9" s="57" t="s">
        <v>136</v>
      </c>
      <c r="U9" s="14">
        <v>93</v>
      </c>
    </row>
    <row r="10" spans="1:21" ht="12.75" customHeight="1">
      <c r="A10" s="6" t="s">
        <v>23</v>
      </c>
      <c r="B10" s="57">
        <v>97</v>
      </c>
      <c r="C10" s="57">
        <v>89</v>
      </c>
      <c r="D10" s="57">
        <v>93</v>
      </c>
      <c r="E10" s="57">
        <v>102</v>
      </c>
      <c r="F10" s="14">
        <v>380</v>
      </c>
      <c r="G10" s="57">
        <v>119</v>
      </c>
      <c r="H10" s="57">
        <v>129</v>
      </c>
      <c r="I10" s="57">
        <v>120</v>
      </c>
      <c r="J10" s="57">
        <v>117</v>
      </c>
      <c r="K10" s="14">
        <v>485</v>
      </c>
      <c r="L10" s="57">
        <v>127</v>
      </c>
      <c r="M10" s="57">
        <v>127</v>
      </c>
      <c r="N10" s="57">
        <v>121</v>
      </c>
      <c r="O10" s="57">
        <v>133</v>
      </c>
      <c r="P10" s="14">
        <v>508</v>
      </c>
      <c r="Q10" s="57">
        <v>116</v>
      </c>
      <c r="R10" s="57">
        <v>106</v>
      </c>
      <c r="S10" s="57">
        <v>96</v>
      </c>
      <c r="T10" s="57" t="s">
        <v>136</v>
      </c>
      <c r="U10" s="14">
        <v>318</v>
      </c>
    </row>
    <row r="11" spans="1:21" ht="12.75" customHeight="1">
      <c r="A11" s="6" t="s">
        <v>24</v>
      </c>
      <c r="B11" s="57">
        <v>172</v>
      </c>
      <c r="C11" s="57">
        <v>327</v>
      </c>
      <c r="D11" s="57">
        <v>621</v>
      </c>
      <c r="E11" s="57">
        <v>181</v>
      </c>
      <c r="F11" s="14">
        <v>1301</v>
      </c>
      <c r="G11" s="57">
        <v>148</v>
      </c>
      <c r="H11" s="57">
        <v>518</v>
      </c>
      <c r="I11" s="57">
        <v>699</v>
      </c>
      <c r="J11" s="57">
        <v>197</v>
      </c>
      <c r="K11" s="14">
        <v>1562</v>
      </c>
      <c r="L11" s="57">
        <v>108</v>
      </c>
      <c r="M11" s="57">
        <v>170</v>
      </c>
      <c r="N11" s="57">
        <v>867</v>
      </c>
      <c r="O11" s="57">
        <v>103</v>
      </c>
      <c r="P11" s="14">
        <v>1249</v>
      </c>
      <c r="Q11" s="57">
        <v>86</v>
      </c>
      <c r="R11" s="57">
        <v>407</v>
      </c>
      <c r="S11" s="57">
        <v>246</v>
      </c>
      <c r="T11" s="57" t="s">
        <v>136</v>
      </c>
      <c r="U11" s="14">
        <v>740</v>
      </c>
    </row>
    <row r="12" spans="1:21" ht="12.75" customHeight="1">
      <c r="A12" s="6" t="s">
        <v>25</v>
      </c>
      <c r="B12" s="57">
        <v>9</v>
      </c>
      <c r="C12" s="57">
        <v>10</v>
      </c>
      <c r="D12" s="57">
        <v>12</v>
      </c>
      <c r="E12" s="57">
        <v>8</v>
      </c>
      <c r="F12" s="14">
        <v>39</v>
      </c>
      <c r="G12" s="57">
        <v>7</v>
      </c>
      <c r="H12" s="57">
        <v>6</v>
      </c>
      <c r="I12" s="57">
        <v>14</v>
      </c>
      <c r="J12" s="57">
        <v>15</v>
      </c>
      <c r="K12" s="14">
        <v>42</v>
      </c>
      <c r="L12" s="57">
        <v>7</v>
      </c>
      <c r="M12" s="57">
        <v>8</v>
      </c>
      <c r="N12" s="57">
        <v>13</v>
      </c>
      <c r="O12" s="57">
        <v>10</v>
      </c>
      <c r="P12" s="14">
        <v>38</v>
      </c>
      <c r="Q12" s="57">
        <v>7</v>
      </c>
      <c r="R12" s="57">
        <v>15</v>
      </c>
      <c r="S12" s="57">
        <v>14</v>
      </c>
      <c r="T12" s="57" t="s">
        <v>136</v>
      </c>
      <c r="U12" s="14">
        <v>36</v>
      </c>
    </row>
    <row r="13" spans="1:21" ht="12.75" customHeight="1">
      <c r="A13" s="6" t="s">
        <v>26</v>
      </c>
      <c r="B13" s="57">
        <v>1815</v>
      </c>
      <c r="C13" s="57">
        <v>1951</v>
      </c>
      <c r="D13" s="57">
        <v>1905</v>
      </c>
      <c r="E13" s="57">
        <v>1917</v>
      </c>
      <c r="F13" s="14">
        <v>7589</v>
      </c>
      <c r="G13" s="57">
        <v>1994</v>
      </c>
      <c r="H13" s="57">
        <v>2010</v>
      </c>
      <c r="I13" s="57">
        <v>1837</v>
      </c>
      <c r="J13" s="57">
        <v>1944</v>
      </c>
      <c r="K13" s="14">
        <v>7784</v>
      </c>
      <c r="L13" s="57">
        <v>1943</v>
      </c>
      <c r="M13" s="57">
        <v>1932</v>
      </c>
      <c r="N13" s="57">
        <v>1809</v>
      </c>
      <c r="O13" s="57">
        <v>2046</v>
      </c>
      <c r="P13" s="14">
        <v>7730</v>
      </c>
      <c r="Q13" s="57">
        <v>2423</v>
      </c>
      <c r="R13" s="57">
        <v>1994</v>
      </c>
      <c r="S13" s="57">
        <v>2023</v>
      </c>
      <c r="T13" s="57" t="s">
        <v>136</v>
      </c>
      <c r="U13" s="14">
        <v>6439</v>
      </c>
    </row>
    <row r="14" spans="1:21" ht="12.75" customHeight="1">
      <c r="A14" s="6" t="s">
        <v>27</v>
      </c>
      <c r="B14" s="57">
        <v>467</v>
      </c>
      <c r="C14" s="57">
        <v>484</v>
      </c>
      <c r="D14" s="57">
        <v>511</v>
      </c>
      <c r="E14" s="57">
        <v>512</v>
      </c>
      <c r="F14" s="14">
        <v>1975</v>
      </c>
      <c r="G14" s="57">
        <v>603</v>
      </c>
      <c r="H14" s="57">
        <v>678</v>
      </c>
      <c r="I14" s="57">
        <v>626</v>
      </c>
      <c r="J14" s="57">
        <v>693</v>
      </c>
      <c r="K14" s="14">
        <v>2601</v>
      </c>
      <c r="L14" s="57">
        <v>654</v>
      </c>
      <c r="M14" s="57">
        <v>622</v>
      </c>
      <c r="N14" s="57">
        <v>648</v>
      </c>
      <c r="O14" s="57">
        <v>713</v>
      </c>
      <c r="P14" s="14">
        <v>2637</v>
      </c>
      <c r="Q14" s="57">
        <v>740</v>
      </c>
      <c r="R14" s="57">
        <v>807</v>
      </c>
      <c r="S14" s="57">
        <v>904</v>
      </c>
      <c r="T14" s="57" t="s">
        <v>136</v>
      </c>
      <c r="U14" s="14">
        <v>2451</v>
      </c>
    </row>
    <row r="15" spans="1:21" ht="12.75" customHeight="1">
      <c r="A15" s="6" t="s">
        <v>28</v>
      </c>
      <c r="B15" s="57">
        <v>2381</v>
      </c>
      <c r="C15" s="57">
        <v>2719</v>
      </c>
      <c r="D15" s="57">
        <v>2292</v>
      </c>
      <c r="E15" s="57">
        <v>2529</v>
      </c>
      <c r="F15" s="14">
        <v>9921</v>
      </c>
      <c r="G15" s="57">
        <v>2763</v>
      </c>
      <c r="H15" s="57">
        <v>2593</v>
      </c>
      <c r="I15" s="57">
        <v>2439</v>
      </c>
      <c r="J15" s="57">
        <v>2646</v>
      </c>
      <c r="K15" s="14">
        <v>10441</v>
      </c>
      <c r="L15" s="57">
        <v>2599</v>
      </c>
      <c r="M15" s="57">
        <v>2457</v>
      </c>
      <c r="N15" s="57">
        <v>2426</v>
      </c>
      <c r="O15" s="57">
        <v>2627</v>
      </c>
      <c r="P15" s="14">
        <v>10108</v>
      </c>
      <c r="Q15" s="57">
        <v>2518</v>
      </c>
      <c r="R15" s="57">
        <v>2228</v>
      </c>
      <c r="S15" s="57">
        <v>2312</v>
      </c>
      <c r="T15" s="57" t="s">
        <v>136</v>
      </c>
      <c r="U15" s="14">
        <v>7058</v>
      </c>
    </row>
    <row r="16" spans="1:21" ht="12.75" customHeight="1">
      <c r="A16" s="6" t="s">
        <v>1</v>
      </c>
      <c r="B16" s="57">
        <v>826</v>
      </c>
      <c r="C16" s="57">
        <v>850</v>
      </c>
      <c r="D16" s="57">
        <v>851</v>
      </c>
      <c r="E16" s="57">
        <v>964</v>
      </c>
      <c r="F16" s="14">
        <v>3491</v>
      </c>
      <c r="G16" s="57">
        <v>977</v>
      </c>
      <c r="H16" s="57">
        <v>1003</v>
      </c>
      <c r="I16" s="57">
        <v>955</v>
      </c>
      <c r="J16" s="57">
        <v>1036</v>
      </c>
      <c r="K16" s="14">
        <v>3971</v>
      </c>
      <c r="L16" s="57">
        <v>955</v>
      </c>
      <c r="M16" s="57">
        <v>950</v>
      </c>
      <c r="N16" s="57">
        <v>1001</v>
      </c>
      <c r="O16" s="57">
        <v>1050</v>
      </c>
      <c r="P16" s="14">
        <v>3956</v>
      </c>
      <c r="Q16" s="57">
        <v>996</v>
      </c>
      <c r="R16" s="57">
        <v>1004</v>
      </c>
      <c r="S16" s="57">
        <v>1034</v>
      </c>
      <c r="T16" s="57" t="s">
        <v>136</v>
      </c>
      <c r="U16" s="14">
        <v>3034</v>
      </c>
    </row>
    <row r="17" spans="1:21" ht="12.75" customHeight="1">
      <c r="A17" s="6" t="s">
        <v>0</v>
      </c>
      <c r="B17" s="57">
        <v>31</v>
      </c>
      <c r="C17" s="57">
        <v>46</v>
      </c>
      <c r="D17" s="57">
        <v>48</v>
      </c>
      <c r="E17" s="57">
        <v>49</v>
      </c>
      <c r="F17" s="14">
        <v>173</v>
      </c>
      <c r="G17" s="57">
        <v>42</v>
      </c>
      <c r="H17" s="57">
        <v>20</v>
      </c>
      <c r="I17" s="57">
        <v>16</v>
      </c>
      <c r="J17" s="57">
        <v>17</v>
      </c>
      <c r="K17" s="14">
        <v>96</v>
      </c>
      <c r="L17" s="57">
        <v>17</v>
      </c>
      <c r="M17" s="57">
        <v>21</v>
      </c>
      <c r="N17" s="57">
        <v>21</v>
      </c>
      <c r="O17" s="57">
        <v>21</v>
      </c>
      <c r="P17" s="14">
        <v>80</v>
      </c>
      <c r="Q17" s="57">
        <v>15</v>
      </c>
      <c r="R17" s="57">
        <v>15</v>
      </c>
      <c r="S17" s="57">
        <v>16</v>
      </c>
      <c r="T17" s="57" t="s">
        <v>136</v>
      </c>
      <c r="U17" s="14">
        <v>46</v>
      </c>
    </row>
    <row r="18" spans="1:21" ht="14.25">
      <c r="A18" s="11" t="s">
        <v>17</v>
      </c>
      <c r="B18" s="60">
        <v>6209</v>
      </c>
      <c r="C18" s="60">
        <v>6882</v>
      </c>
      <c r="D18" s="60">
        <v>6766</v>
      </c>
      <c r="E18" s="60">
        <v>6833</v>
      </c>
      <c r="F18" s="43">
        <v>26691</v>
      </c>
      <c r="G18" s="60">
        <v>7101</v>
      </c>
      <c r="H18" s="60">
        <v>7371</v>
      </c>
      <c r="I18" s="60">
        <v>7184</v>
      </c>
      <c r="J18" s="60">
        <v>7293</v>
      </c>
      <c r="K18" s="43">
        <v>28949</v>
      </c>
      <c r="L18" s="60">
        <v>6874</v>
      </c>
      <c r="M18" s="60">
        <v>6732</v>
      </c>
      <c r="N18" s="60">
        <v>7360</v>
      </c>
      <c r="O18" s="60">
        <v>7313</v>
      </c>
      <c r="P18" s="43">
        <v>28279</v>
      </c>
      <c r="Q18" s="60">
        <v>7404</v>
      </c>
      <c r="R18" s="60">
        <v>7010</v>
      </c>
      <c r="S18" s="60">
        <v>7154</v>
      </c>
      <c r="T18" s="60" t="s">
        <v>136</v>
      </c>
      <c r="U18" s="43">
        <v>21568</v>
      </c>
    </row>
    <row r="19" spans="1:21" ht="12.75" customHeight="1">
      <c r="A19" s="38"/>
      <c r="B19" s="67"/>
      <c r="C19" s="67"/>
      <c r="D19" s="67"/>
      <c r="E19" s="67"/>
      <c r="F19" s="67"/>
      <c r="G19" s="67"/>
      <c r="H19" s="67"/>
      <c r="I19" s="67"/>
      <c r="J19" s="67"/>
      <c r="K19" s="67"/>
      <c r="L19" s="67"/>
      <c r="M19" s="67"/>
      <c r="N19" s="67"/>
      <c r="O19" s="67"/>
      <c r="P19" s="67"/>
      <c r="Q19" s="67"/>
      <c r="R19" s="67"/>
      <c r="S19" s="67"/>
      <c r="T19" s="67"/>
      <c r="U19" s="67"/>
    </row>
    <row r="20" spans="1:21" ht="19.5" customHeight="1">
      <c r="A20" s="10" t="s">
        <v>30</v>
      </c>
      <c r="B20" s="67"/>
      <c r="C20" s="67"/>
      <c r="D20" s="67"/>
      <c r="E20" s="67"/>
      <c r="F20" s="67"/>
      <c r="G20" s="67"/>
      <c r="H20" s="67"/>
      <c r="I20" s="67"/>
      <c r="J20" s="67"/>
      <c r="K20" s="67"/>
      <c r="L20" s="67"/>
      <c r="M20" s="67"/>
      <c r="N20" s="67"/>
      <c r="O20" s="67"/>
      <c r="P20" s="67"/>
      <c r="Q20" s="67"/>
      <c r="R20" s="67"/>
      <c r="S20" s="67"/>
      <c r="T20" s="67"/>
      <c r="U20" s="67"/>
    </row>
    <row r="21" spans="1:21" ht="12.75" customHeight="1">
      <c r="A21" s="15" t="s">
        <v>21</v>
      </c>
      <c r="B21" s="57">
        <v>1097</v>
      </c>
      <c r="C21" s="57">
        <v>1162</v>
      </c>
      <c r="D21" s="57">
        <v>1134</v>
      </c>
      <c r="E21" s="57">
        <v>1432</v>
      </c>
      <c r="F21" s="14">
        <v>4825</v>
      </c>
      <c r="G21" s="57">
        <v>1233</v>
      </c>
      <c r="H21" s="57">
        <v>1280</v>
      </c>
      <c r="I21" s="57">
        <v>1183</v>
      </c>
      <c r="J21" s="57">
        <v>1503</v>
      </c>
      <c r="K21" s="14">
        <v>5199</v>
      </c>
      <c r="L21" s="57">
        <v>1231</v>
      </c>
      <c r="M21" s="57">
        <v>1277</v>
      </c>
      <c r="N21" s="57">
        <v>1279</v>
      </c>
      <c r="O21" s="57">
        <v>1621</v>
      </c>
      <c r="P21" s="14">
        <v>5409</v>
      </c>
      <c r="Q21" s="57">
        <v>1409</v>
      </c>
      <c r="R21" s="57">
        <v>1261</v>
      </c>
      <c r="S21" s="57">
        <v>1289</v>
      </c>
      <c r="T21" s="57" t="s">
        <v>136</v>
      </c>
      <c r="U21" s="14">
        <v>3958</v>
      </c>
    </row>
    <row r="22" spans="1:21" ht="12.75" customHeight="1">
      <c r="A22" s="15" t="s">
        <v>22</v>
      </c>
      <c r="B22" s="57">
        <v>86</v>
      </c>
      <c r="C22" s="57">
        <v>116</v>
      </c>
      <c r="D22" s="57">
        <v>122</v>
      </c>
      <c r="E22" s="57">
        <v>155</v>
      </c>
      <c r="F22" s="14">
        <v>480</v>
      </c>
      <c r="G22" s="57">
        <v>110</v>
      </c>
      <c r="H22" s="57">
        <v>116</v>
      </c>
      <c r="I22" s="57">
        <v>129</v>
      </c>
      <c r="J22" s="57">
        <v>151</v>
      </c>
      <c r="K22" s="14">
        <v>505</v>
      </c>
      <c r="L22" s="57">
        <v>99</v>
      </c>
      <c r="M22" s="57">
        <v>128</v>
      </c>
      <c r="N22" s="57">
        <v>135</v>
      </c>
      <c r="O22" s="57">
        <v>162</v>
      </c>
      <c r="P22" s="14">
        <v>524</v>
      </c>
      <c r="Q22" s="57">
        <v>120</v>
      </c>
      <c r="R22" s="57">
        <v>120</v>
      </c>
      <c r="S22" s="57">
        <v>129</v>
      </c>
      <c r="T22" s="57" t="s">
        <v>136</v>
      </c>
      <c r="U22" s="14">
        <v>368</v>
      </c>
    </row>
    <row r="23" spans="1:21" ht="12.75" customHeight="1">
      <c r="A23" s="15" t="s">
        <v>23</v>
      </c>
      <c r="B23" s="57">
        <v>377</v>
      </c>
      <c r="C23" s="57">
        <v>369</v>
      </c>
      <c r="D23" s="57">
        <v>387</v>
      </c>
      <c r="E23" s="57">
        <v>397</v>
      </c>
      <c r="F23" s="14">
        <v>1529</v>
      </c>
      <c r="G23" s="57">
        <v>452</v>
      </c>
      <c r="H23" s="57">
        <v>421</v>
      </c>
      <c r="I23" s="57">
        <v>412</v>
      </c>
      <c r="J23" s="57">
        <v>426</v>
      </c>
      <c r="K23" s="14">
        <v>1712</v>
      </c>
      <c r="L23" s="57">
        <v>423</v>
      </c>
      <c r="M23" s="57">
        <v>470</v>
      </c>
      <c r="N23" s="57">
        <v>491</v>
      </c>
      <c r="O23" s="57">
        <v>469</v>
      </c>
      <c r="P23" s="14">
        <v>1853</v>
      </c>
      <c r="Q23" s="57">
        <v>424</v>
      </c>
      <c r="R23" s="57">
        <v>384</v>
      </c>
      <c r="S23" s="57">
        <v>394</v>
      </c>
      <c r="T23" s="57" t="s">
        <v>136</v>
      </c>
      <c r="U23" s="14">
        <v>1202</v>
      </c>
    </row>
    <row r="24" spans="1:21" ht="12.75" customHeight="1">
      <c r="A24" s="15" t="s">
        <v>24</v>
      </c>
      <c r="B24" s="57">
        <v>474</v>
      </c>
      <c r="C24" s="57">
        <v>383</v>
      </c>
      <c r="D24" s="57">
        <v>336</v>
      </c>
      <c r="E24" s="57">
        <v>844</v>
      </c>
      <c r="F24" s="14">
        <v>2036</v>
      </c>
      <c r="G24" s="57">
        <v>738</v>
      </c>
      <c r="H24" s="57">
        <v>278</v>
      </c>
      <c r="I24" s="57">
        <v>268</v>
      </c>
      <c r="J24" s="57">
        <v>846</v>
      </c>
      <c r="K24" s="14">
        <v>2130</v>
      </c>
      <c r="L24" s="57">
        <v>1566</v>
      </c>
      <c r="M24" s="57">
        <v>611</v>
      </c>
      <c r="N24" s="57">
        <v>424</v>
      </c>
      <c r="O24" s="57">
        <v>620</v>
      </c>
      <c r="P24" s="14">
        <v>3222</v>
      </c>
      <c r="Q24" s="57">
        <v>621</v>
      </c>
      <c r="R24" s="57">
        <v>330</v>
      </c>
      <c r="S24" s="57">
        <v>341</v>
      </c>
      <c r="T24" s="57" t="s">
        <v>136</v>
      </c>
      <c r="U24" s="14">
        <v>1292</v>
      </c>
    </row>
    <row r="25" spans="1:21" ht="12.75" customHeight="1">
      <c r="A25" s="6" t="s">
        <v>25</v>
      </c>
      <c r="B25" s="57">
        <v>29</v>
      </c>
      <c r="C25" s="57">
        <v>38</v>
      </c>
      <c r="D25" s="57">
        <v>30</v>
      </c>
      <c r="E25" s="57">
        <v>35</v>
      </c>
      <c r="F25" s="14">
        <v>133</v>
      </c>
      <c r="G25" s="57">
        <v>43</v>
      </c>
      <c r="H25" s="57">
        <v>46</v>
      </c>
      <c r="I25" s="57">
        <v>57</v>
      </c>
      <c r="J25" s="57">
        <v>37</v>
      </c>
      <c r="K25" s="14">
        <v>182</v>
      </c>
      <c r="L25" s="57">
        <v>43</v>
      </c>
      <c r="M25" s="57">
        <v>32</v>
      </c>
      <c r="N25" s="57">
        <v>45</v>
      </c>
      <c r="O25" s="57">
        <v>43</v>
      </c>
      <c r="P25" s="14">
        <v>163</v>
      </c>
      <c r="Q25" s="57">
        <v>41</v>
      </c>
      <c r="R25" s="57">
        <v>43</v>
      </c>
      <c r="S25" s="57">
        <v>41</v>
      </c>
      <c r="T25" s="57" t="s">
        <v>136</v>
      </c>
      <c r="U25" s="14">
        <v>125</v>
      </c>
    </row>
    <row r="26" spans="1:21" ht="12.75" customHeight="1">
      <c r="A26" s="15" t="s">
        <v>26</v>
      </c>
      <c r="B26" s="57">
        <v>1938</v>
      </c>
      <c r="C26" s="57">
        <v>1853</v>
      </c>
      <c r="D26" s="57">
        <v>2088</v>
      </c>
      <c r="E26" s="57">
        <v>1862</v>
      </c>
      <c r="F26" s="14">
        <v>7741</v>
      </c>
      <c r="G26" s="57">
        <v>2258</v>
      </c>
      <c r="H26" s="57">
        <v>2147</v>
      </c>
      <c r="I26" s="57">
        <v>2022</v>
      </c>
      <c r="J26" s="57">
        <v>2078</v>
      </c>
      <c r="K26" s="14">
        <v>8504</v>
      </c>
      <c r="L26" s="57">
        <v>2021</v>
      </c>
      <c r="M26" s="57">
        <v>2191</v>
      </c>
      <c r="N26" s="57">
        <v>1909</v>
      </c>
      <c r="O26" s="57">
        <v>2126</v>
      </c>
      <c r="P26" s="14">
        <v>8247</v>
      </c>
      <c r="Q26" s="57">
        <v>2333</v>
      </c>
      <c r="R26" s="57">
        <v>1602</v>
      </c>
      <c r="S26" s="57">
        <v>2032</v>
      </c>
      <c r="T26" s="57" t="s">
        <v>136</v>
      </c>
      <c r="U26" s="14">
        <v>5967</v>
      </c>
    </row>
    <row r="27" spans="1:21" ht="12.75" customHeight="1">
      <c r="A27" s="15" t="s">
        <v>27</v>
      </c>
      <c r="B27" s="57">
        <v>744</v>
      </c>
      <c r="C27" s="57">
        <v>839</v>
      </c>
      <c r="D27" s="57">
        <v>834</v>
      </c>
      <c r="E27" s="57">
        <v>865</v>
      </c>
      <c r="F27" s="14">
        <v>3283</v>
      </c>
      <c r="G27" s="57">
        <v>872</v>
      </c>
      <c r="H27" s="57">
        <v>908</v>
      </c>
      <c r="I27" s="57">
        <v>1039</v>
      </c>
      <c r="J27" s="57">
        <v>964</v>
      </c>
      <c r="K27" s="14">
        <v>3783</v>
      </c>
      <c r="L27" s="57">
        <v>1046</v>
      </c>
      <c r="M27" s="57">
        <v>1076</v>
      </c>
      <c r="N27" s="57">
        <v>1122</v>
      </c>
      <c r="O27" s="57">
        <v>1136</v>
      </c>
      <c r="P27" s="14">
        <v>4381</v>
      </c>
      <c r="Q27" s="57">
        <v>1220</v>
      </c>
      <c r="R27" s="57">
        <v>1089</v>
      </c>
      <c r="S27" s="57">
        <v>1241</v>
      </c>
      <c r="T27" s="57" t="s">
        <v>136</v>
      </c>
      <c r="U27" s="14">
        <v>3549</v>
      </c>
    </row>
    <row r="28" spans="1:21" ht="12.75" customHeight="1">
      <c r="A28" s="6" t="s">
        <v>28</v>
      </c>
      <c r="B28" s="57">
        <v>4765</v>
      </c>
      <c r="C28" s="57">
        <v>4919</v>
      </c>
      <c r="D28" s="57">
        <v>4198</v>
      </c>
      <c r="E28" s="57">
        <v>4523</v>
      </c>
      <c r="F28" s="14">
        <v>18405</v>
      </c>
      <c r="G28" s="57">
        <v>5291</v>
      </c>
      <c r="H28" s="57">
        <v>4888</v>
      </c>
      <c r="I28" s="57">
        <v>4369</v>
      </c>
      <c r="J28" s="57">
        <v>4319</v>
      </c>
      <c r="K28" s="14">
        <v>18865</v>
      </c>
      <c r="L28" s="57">
        <v>4091</v>
      </c>
      <c r="M28" s="57">
        <v>3926</v>
      </c>
      <c r="N28" s="57">
        <v>3997</v>
      </c>
      <c r="O28" s="57">
        <v>4116</v>
      </c>
      <c r="P28" s="14">
        <v>16130</v>
      </c>
      <c r="Q28" s="57">
        <v>4480</v>
      </c>
      <c r="R28" s="57">
        <v>3698</v>
      </c>
      <c r="S28" s="57">
        <v>3861</v>
      </c>
      <c r="T28" s="57" t="s">
        <v>136</v>
      </c>
      <c r="U28" s="14">
        <v>12038</v>
      </c>
    </row>
    <row r="29" spans="1:21" ht="12.75" customHeight="1">
      <c r="A29" s="15" t="s">
        <v>1</v>
      </c>
      <c r="B29" s="57">
        <v>1533</v>
      </c>
      <c r="C29" s="57">
        <v>1572</v>
      </c>
      <c r="D29" s="57">
        <v>1641</v>
      </c>
      <c r="E29" s="57">
        <v>1683</v>
      </c>
      <c r="F29" s="14">
        <v>6428</v>
      </c>
      <c r="G29" s="57">
        <v>1704</v>
      </c>
      <c r="H29" s="57">
        <v>1711</v>
      </c>
      <c r="I29" s="57">
        <v>1787</v>
      </c>
      <c r="J29" s="57">
        <v>1813</v>
      </c>
      <c r="K29" s="14">
        <v>7014</v>
      </c>
      <c r="L29" s="57">
        <v>1712</v>
      </c>
      <c r="M29" s="57">
        <v>1636</v>
      </c>
      <c r="N29" s="57">
        <v>1777</v>
      </c>
      <c r="O29" s="57">
        <v>1912</v>
      </c>
      <c r="P29" s="14">
        <v>7037</v>
      </c>
      <c r="Q29" s="57">
        <v>1776</v>
      </c>
      <c r="R29" s="57">
        <v>1684</v>
      </c>
      <c r="S29" s="57">
        <v>1813</v>
      </c>
      <c r="T29" s="57" t="s">
        <v>136</v>
      </c>
      <c r="U29" s="14">
        <v>5273</v>
      </c>
    </row>
    <row r="30" spans="1:21" ht="12.75" customHeight="1">
      <c r="A30" s="15" t="s">
        <v>0</v>
      </c>
      <c r="B30" s="57">
        <v>52</v>
      </c>
      <c r="C30" s="57">
        <v>52</v>
      </c>
      <c r="D30" s="57">
        <v>22</v>
      </c>
      <c r="E30" s="57">
        <v>66</v>
      </c>
      <c r="F30" s="14">
        <v>193</v>
      </c>
      <c r="G30" s="57">
        <v>44</v>
      </c>
      <c r="H30" s="57">
        <v>18</v>
      </c>
      <c r="I30" s="57">
        <v>3</v>
      </c>
      <c r="J30" s="57">
        <v>3</v>
      </c>
      <c r="K30" s="14">
        <v>68</v>
      </c>
      <c r="L30" s="57">
        <v>7</v>
      </c>
      <c r="M30" s="57">
        <v>4</v>
      </c>
      <c r="N30" s="57">
        <v>4</v>
      </c>
      <c r="O30" s="57">
        <v>5</v>
      </c>
      <c r="P30" s="14">
        <v>21</v>
      </c>
      <c r="Q30" s="57">
        <v>3</v>
      </c>
      <c r="R30" s="57">
        <v>2</v>
      </c>
      <c r="S30" s="57">
        <v>2</v>
      </c>
      <c r="T30" s="57" t="s">
        <v>136</v>
      </c>
      <c r="U30" s="14">
        <v>7</v>
      </c>
    </row>
    <row r="31" spans="1:21" ht="12" customHeight="1">
      <c r="A31" s="11" t="s">
        <v>18</v>
      </c>
      <c r="B31" s="60">
        <v>11095</v>
      </c>
      <c r="C31" s="60">
        <v>11305</v>
      </c>
      <c r="D31" s="60">
        <v>10793</v>
      </c>
      <c r="E31" s="60">
        <v>11861</v>
      </c>
      <c r="F31" s="43">
        <v>45053</v>
      </c>
      <c r="G31" s="60">
        <v>12744</v>
      </c>
      <c r="H31" s="60">
        <v>11811</v>
      </c>
      <c r="I31" s="60">
        <v>11268</v>
      </c>
      <c r="J31" s="60">
        <v>12139</v>
      </c>
      <c r="K31" s="43">
        <v>47963</v>
      </c>
      <c r="L31" s="60">
        <v>12241</v>
      </c>
      <c r="M31" s="60">
        <v>11352</v>
      </c>
      <c r="N31" s="60">
        <v>11184</v>
      </c>
      <c r="O31" s="60">
        <v>12211</v>
      </c>
      <c r="P31" s="43">
        <v>46987</v>
      </c>
      <c r="Q31" s="60">
        <v>12425</v>
      </c>
      <c r="R31" s="60">
        <v>10212</v>
      </c>
      <c r="S31" s="60">
        <v>11143</v>
      </c>
      <c r="T31" s="60" t="s">
        <v>136</v>
      </c>
      <c r="U31" s="43">
        <v>33780</v>
      </c>
    </row>
    <row r="32" spans="1:11" ht="12.75" customHeight="1">
      <c r="A32" s="12"/>
      <c r="G32" s="48"/>
      <c r="H32" s="48"/>
      <c r="I32" s="48"/>
      <c r="J32" s="48"/>
      <c r="K32" s="48"/>
    </row>
    <row r="33" spans="1:21" ht="12.75" customHeight="1">
      <c r="A33" s="12"/>
      <c r="G33" s="71"/>
      <c r="H33" s="71"/>
      <c r="I33" s="71"/>
      <c r="J33" s="71"/>
      <c r="K33" s="71"/>
      <c r="L33" s="71"/>
      <c r="M33" s="79"/>
      <c r="N33" s="79"/>
      <c r="O33" s="79"/>
      <c r="P33" s="79"/>
      <c r="Q33" s="92" t="s">
        <v>69</v>
      </c>
      <c r="R33" s="92"/>
      <c r="S33" s="92"/>
      <c r="T33" s="92"/>
      <c r="U33" s="92"/>
    </row>
    <row r="34" spans="1:21" ht="12.75">
      <c r="A34" s="42" t="s">
        <v>29</v>
      </c>
      <c r="B34" s="45" t="s">
        <v>92</v>
      </c>
      <c r="C34" s="45" t="s">
        <v>93</v>
      </c>
      <c r="D34" s="45" t="s">
        <v>94</v>
      </c>
      <c r="E34" s="45" t="s">
        <v>95</v>
      </c>
      <c r="F34" s="45">
        <v>2016</v>
      </c>
      <c r="G34" s="45" t="s">
        <v>122</v>
      </c>
      <c r="H34" s="45" t="s">
        <v>123</v>
      </c>
      <c r="I34" s="45" t="s">
        <v>124</v>
      </c>
      <c r="J34" s="45" t="s">
        <v>125</v>
      </c>
      <c r="K34" s="45">
        <v>2017</v>
      </c>
      <c r="L34" s="78" t="s">
        <v>126</v>
      </c>
      <c r="M34" s="78" t="s">
        <v>127</v>
      </c>
      <c r="N34" s="78" t="s">
        <v>128</v>
      </c>
      <c r="O34" s="78" t="s">
        <v>129</v>
      </c>
      <c r="P34" s="45">
        <v>2018</v>
      </c>
      <c r="Q34" s="69" t="s">
        <v>132</v>
      </c>
      <c r="R34" s="69" t="s">
        <v>133</v>
      </c>
      <c r="S34" s="69" t="s">
        <v>134</v>
      </c>
      <c r="T34" s="69" t="s">
        <v>135</v>
      </c>
      <c r="U34" s="68">
        <v>2019</v>
      </c>
    </row>
    <row r="35" spans="1:11" ht="19.5" customHeight="1">
      <c r="A35" s="17" t="s">
        <v>37</v>
      </c>
      <c r="G35" s="48"/>
      <c r="H35" s="48"/>
      <c r="I35" s="48"/>
      <c r="J35" s="48"/>
      <c r="K35" s="48"/>
    </row>
    <row r="36" spans="1:21" ht="12.75" customHeight="1">
      <c r="A36" s="6" t="s">
        <v>33</v>
      </c>
      <c r="B36" s="57">
        <v>768</v>
      </c>
      <c r="C36" s="57">
        <v>851</v>
      </c>
      <c r="D36" s="57">
        <v>891</v>
      </c>
      <c r="E36" s="57">
        <v>949</v>
      </c>
      <c r="F36" s="14">
        <v>3459</v>
      </c>
      <c r="G36" s="57">
        <v>1092</v>
      </c>
      <c r="H36" s="57">
        <v>1201</v>
      </c>
      <c r="I36" s="57">
        <v>1114</v>
      </c>
      <c r="J36" s="57">
        <v>1187</v>
      </c>
      <c r="K36" s="14">
        <v>4594</v>
      </c>
      <c r="L36" s="57">
        <v>1094</v>
      </c>
      <c r="M36" s="57">
        <v>1157</v>
      </c>
      <c r="N36" s="57">
        <v>1133</v>
      </c>
      <c r="O36" s="57">
        <v>1261</v>
      </c>
      <c r="P36" s="14">
        <v>4645</v>
      </c>
      <c r="Q36" s="57">
        <v>1115</v>
      </c>
      <c r="R36" s="57">
        <v>1322</v>
      </c>
      <c r="S36" s="57">
        <v>1438</v>
      </c>
      <c r="T36" s="57" t="s">
        <v>136</v>
      </c>
      <c r="U36" s="14">
        <v>3875</v>
      </c>
    </row>
    <row r="37" spans="1:21" ht="12.75" customHeight="1">
      <c r="A37" s="6" t="s">
        <v>72</v>
      </c>
      <c r="B37" s="57">
        <v>144</v>
      </c>
      <c r="C37" s="57">
        <v>296</v>
      </c>
      <c r="D37" s="57">
        <v>173</v>
      </c>
      <c r="E37" s="57">
        <v>174</v>
      </c>
      <c r="F37" s="14">
        <v>788</v>
      </c>
      <c r="G37" s="57">
        <v>207</v>
      </c>
      <c r="H37" s="57">
        <v>243</v>
      </c>
      <c r="I37" s="57">
        <v>252</v>
      </c>
      <c r="J37" s="57">
        <v>231</v>
      </c>
      <c r="K37" s="14">
        <v>933</v>
      </c>
      <c r="L37" s="57">
        <v>165</v>
      </c>
      <c r="M37" s="57">
        <v>166</v>
      </c>
      <c r="N37" s="57">
        <v>204</v>
      </c>
      <c r="O37" s="57">
        <v>184</v>
      </c>
      <c r="P37" s="14">
        <v>719</v>
      </c>
      <c r="Q37" s="57">
        <v>241</v>
      </c>
      <c r="R37" s="57">
        <v>213</v>
      </c>
      <c r="S37" s="57">
        <v>238</v>
      </c>
      <c r="T37" s="57" t="s">
        <v>136</v>
      </c>
      <c r="U37" s="14">
        <v>692</v>
      </c>
    </row>
    <row r="38" spans="1:21" ht="12.75" customHeight="1">
      <c r="A38" s="6" t="s">
        <v>85</v>
      </c>
      <c r="B38" s="57">
        <v>3272</v>
      </c>
      <c r="C38" s="57">
        <v>3495</v>
      </c>
      <c r="D38" s="57">
        <v>3723</v>
      </c>
      <c r="E38" s="57">
        <v>3645</v>
      </c>
      <c r="F38" s="14">
        <v>14135</v>
      </c>
      <c r="G38" s="57">
        <v>3624</v>
      </c>
      <c r="H38" s="57">
        <v>3877</v>
      </c>
      <c r="I38" s="57">
        <v>3881</v>
      </c>
      <c r="J38" s="57">
        <v>3865</v>
      </c>
      <c r="K38" s="14">
        <v>15247</v>
      </c>
      <c r="L38" s="57">
        <v>3603</v>
      </c>
      <c r="M38" s="57">
        <v>3492</v>
      </c>
      <c r="N38" s="57">
        <v>4018</v>
      </c>
      <c r="O38" s="57">
        <v>3760</v>
      </c>
      <c r="P38" s="14">
        <v>14874</v>
      </c>
      <c r="Q38" s="57">
        <v>3833</v>
      </c>
      <c r="R38" s="57">
        <v>3418</v>
      </c>
      <c r="S38" s="57">
        <v>3341</v>
      </c>
      <c r="T38" s="57" t="s">
        <v>136</v>
      </c>
      <c r="U38" s="14">
        <v>10591</v>
      </c>
    </row>
    <row r="39" spans="1:21" ht="12.75" customHeight="1">
      <c r="A39" s="6" t="s">
        <v>35</v>
      </c>
      <c r="B39" s="57">
        <v>88</v>
      </c>
      <c r="C39" s="57">
        <v>94</v>
      </c>
      <c r="D39" s="57">
        <v>82</v>
      </c>
      <c r="E39" s="57">
        <v>107</v>
      </c>
      <c r="F39" s="14">
        <v>371</v>
      </c>
      <c r="G39" s="57">
        <v>114</v>
      </c>
      <c r="H39" s="57">
        <v>98</v>
      </c>
      <c r="I39" s="57">
        <v>128</v>
      </c>
      <c r="J39" s="57">
        <v>118</v>
      </c>
      <c r="K39" s="14">
        <v>458</v>
      </c>
      <c r="L39" s="57">
        <v>100</v>
      </c>
      <c r="M39" s="57">
        <v>110</v>
      </c>
      <c r="N39" s="57">
        <v>124</v>
      </c>
      <c r="O39" s="57">
        <v>126</v>
      </c>
      <c r="P39" s="14">
        <v>459</v>
      </c>
      <c r="Q39" s="57">
        <v>131</v>
      </c>
      <c r="R39" s="57">
        <v>150</v>
      </c>
      <c r="S39" s="57">
        <v>148</v>
      </c>
      <c r="T39" s="57" t="s">
        <v>136</v>
      </c>
      <c r="U39" s="14">
        <v>428</v>
      </c>
    </row>
    <row r="40" spans="1:21" ht="12.75" customHeight="1">
      <c r="A40" s="6" t="s">
        <v>73</v>
      </c>
      <c r="B40" s="57">
        <v>539</v>
      </c>
      <c r="C40" s="57">
        <v>345</v>
      </c>
      <c r="D40" s="57">
        <v>296</v>
      </c>
      <c r="E40" s="57">
        <v>356</v>
      </c>
      <c r="F40" s="14">
        <v>1536</v>
      </c>
      <c r="G40" s="57">
        <v>492</v>
      </c>
      <c r="H40" s="57">
        <v>336</v>
      </c>
      <c r="I40" s="57">
        <v>394</v>
      </c>
      <c r="J40" s="57">
        <v>479</v>
      </c>
      <c r="K40" s="14">
        <v>1701</v>
      </c>
      <c r="L40" s="57">
        <v>327</v>
      </c>
      <c r="M40" s="57">
        <v>284</v>
      </c>
      <c r="N40" s="57">
        <v>339</v>
      </c>
      <c r="O40" s="57">
        <v>400</v>
      </c>
      <c r="P40" s="14">
        <v>1350</v>
      </c>
      <c r="Q40" s="57">
        <v>331</v>
      </c>
      <c r="R40" s="57">
        <v>286</v>
      </c>
      <c r="S40" s="57">
        <v>351</v>
      </c>
      <c r="T40" s="57" t="s">
        <v>136</v>
      </c>
      <c r="U40" s="14">
        <v>968</v>
      </c>
    </row>
    <row r="41" spans="1:21" ht="12.75" customHeight="1">
      <c r="A41" s="6" t="s">
        <v>36</v>
      </c>
      <c r="B41" s="57">
        <v>1094</v>
      </c>
      <c r="C41" s="57">
        <v>1297</v>
      </c>
      <c r="D41" s="57">
        <v>1068</v>
      </c>
      <c r="E41" s="57">
        <v>1125</v>
      </c>
      <c r="F41" s="14">
        <v>4583</v>
      </c>
      <c r="G41" s="57">
        <v>1099</v>
      </c>
      <c r="H41" s="57">
        <v>1192</v>
      </c>
      <c r="I41" s="57">
        <v>1027</v>
      </c>
      <c r="J41" s="57">
        <v>959</v>
      </c>
      <c r="K41" s="14">
        <v>4277</v>
      </c>
      <c r="L41" s="57">
        <v>1172</v>
      </c>
      <c r="M41" s="57">
        <v>1100</v>
      </c>
      <c r="N41" s="57">
        <v>1053</v>
      </c>
      <c r="O41" s="57">
        <v>1202</v>
      </c>
      <c r="P41" s="14">
        <v>4527</v>
      </c>
      <c r="Q41" s="57">
        <v>1281</v>
      </c>
      <c r="R41" s="57">
        <v>1219</v>
      </c>
      <c r="S41" s="57">
        <v>1179</v>
      </c>
      <c r="T41" s="57" t="s">
        <v>136</v>
      </c>
      <c r="U41" s="14">
        <v>3678</v>
      </c>
    </row>
    <row r="42" spans="1:21" ht="12.75" customHeight="1">
      <c r="A42" s="6" t="s">
        <v>34</v>
      </c>
      <c r="B42" s="57">
        <v>85</v>
      </c>
      <c r="C42" s="57">
        <v>89</v>
      </c>
      <c r="D42" s="57">
        <v>104</v>
      </c>
      <c r="E42" s="57">
        <v>120</v>
      </c>
      <c r="F42" s="14">
        <v>398</v>
      </c>
      <c r="G42" s="57">
        <v>95</v>
      </c>
      <c r="H42" s="57">
        <v>101</v>
      </c>
      <c r="I42" s="57">
        <v>127</v>
      </c>
      <c r="J42" s="57">
        <v>128</v>
      </c>
      <c r="K42" s="14">
        <v>452</v>
      </c>
      <c r="L42" s="57">
        <v>106</v>
      </c>
      <c r="M42" s="57">
        <v>104</v>
      </c>
      <c r="N42" s="57">
        <v>144</v>
      </c>
      <c r="O42" s="57">
        <v>117</v>
      </c>
      <c r="P42" s="14">
        <v>471</v>
      </c>
      <c r="Q42" s="57">
        <v>114</v>
      </c>
      <c r="R42" s="57">
        <v>122</v>
      </c>
      <c r="S42" s="57">
        <v>133</v>
      </c>
      <c r="T42" s="57" t="s">
        <v>136</v>
      </c>
      <c r="U42" s="14">
        <v>369</v>
      </c>
    </row>
    <row r="43" spans="1:21" ht="12.75" customHeight="1">
      <c r="A43" s="6" t="s">
        <v>74</v>
      </c>
      <c r="B43" s="57">
        <v>219</v>
      </c>
      <c r="C43" s="57">
        <v>415</v>
      </c>
      <c r="D43" s="57">
        <v>428</v>
      </c>
      <c r="E43" s="57">
        <v>355</v>
      </c>
      <c r="F43" s="14">
        <v>1418</v>
      </c>
      <c r="G43" s="57">
        <v>378</v>
      </c>
      <c r="H43" s="57">
        <v>322</v>
      </c>
      <c r="I43" s="57">
        <v>260</v>
      </c>
      <c r="J43" s="57">
        <v>325</v>
      </c>
      <c r="K43" s="14">
        <v>1286</v>
      </c>
      <c r="L43" s="57">
        <v>306</v>
      </c>
      <c r="M43" s="57">
        <v>318</v>
      </c>
      <c r="N43" s="57">
        <v>343</v>
      </c>
      <c r="O43" s="57">
        <v>262</v>
      </c>
      <c r="P43" s="14">
        <v>1229</v>
      </c>
      <c r="Q43" s="57">
        <v>358</v>
      </c>
      <c r="R43" s="57">
        <v>279</v>
      </c>
      <c r="S43" s="57">
        <v>325</v>
      </c>
      <c r="T43" s="57" t="s">
        <v>136</v>
      </c>
      <c r="U43" s="14">
        <v>962</v>
      </c>
    </row>
    <row r="44" spans="1:21" ht="12.75" customHeight="1">
      <c r="A44" s="6" t="s">
        <v>89</v>
      </c>
      <c r="B44" s="57">
        <v>0</v>
      </c>
      <c r="C44" s="57">
        <v>0</v>
      </c>
      <c r="D44" s="57">
        <v>1</v>
      </c>
      <c r="E44" s="57">
        <v>1</v>
      </c>
      <c r="F44" s="14">
        <v>2</v>
      </c>
      <c r="G44" s="57">
        <v>1</v>
      </c>
      <c r="H44" s="57">
        <v>0</v>
      </c>
      <c r="I44" s="57">
        <v>0</v>
      </c>
      <c r="J44" s="57">
        <v>0</v>
      </c>
      <c r="K44" s="14">
        <v>2</v>
      </c>
      <c r="L44" s="57">
        <v>1</v>
      </c>
      <c r="M44" s="57">
        <v>1</v>
      </c>
      <c r="N44" s="57">
        <v>1</v>
      </c>
      <c r="O44" s="57">
        <v>1</v>
      </c>
      <c r="P44" s="14">
        <v>4</v>
      </c>
      <c r="Q44" s="57">
        <v>1</v>
      </c>
      <c r="R44" s="57">
        <v>1</v>
      </c>
      <c r="S44" s="57">
        <v>2</v>
      </c>
      <c r="T44" s="57" t="s">
        <v>136</v>
      </c>
      <c r="U44" s="14">
        <v>4</v>
      </c>
    </row>
    <row r="45" spans="1:21" ht="12" customHeight="1">
      <c r="A45" s="11" t="s">
        <v>17</v>
      </c>
      <c r="B45" s="60">
        <v>6209</v>
      </c>
      <c r="C45" s="60">
        <v>6882</v>
      </c>
      <c r="D45" s="60">
        <v>6766</v>
      </c>
      <c r="E45" s="60">
        <v>6833</v>
      </c>
      <c r="F45" s="66">
        <v>26691</v>
      </c>
      <c r="G45" s="60">
        <v>7101</v>
      </c>
      <c r="H45" s="60">
        <v>7371</v>
      </c>
      <c r="I45" s="60">
        <v>7184</v>
      </c>
      <c r="J45" s="60">
        <v>7293</v>
      </c>
      <c r="K45" s="66">
        <v>28949</v>
      </c>
      <c r="L45" s="60">
        <v>6874</v>
      </c>
      <c r="M45" s="60">
        <v>6732</v>
      </c>
      <c r="N45" s="60">
        <v>7360</v>
      </c>
      <c r="O45" s="60">
        <v>7313</v>
      </c>
      <c r="P45" s="66">
        <v>28279</v>
      </c>
      <c r="Q45" s="60">
        <v>7404</v>
      </c>
      <c r="R45" s="60">
        <v>7010</v>
      </c>
      <c r="S45" s="60">
        <v>7154</v>
      </c>
      <c r="T45" s="60" t="s">
        <v>136</v>
      </c>
      <c r="U45" s="66">
        <v>21568</v>
      </c>
    </row>
    <row r="46" spans="1:21" ht="14.25">
      <c r="A46" s="13"/>
      <c r="B46" s="67"/>
      <c r="C46" s="67"/>
      <c r="D46" s="67"/>
      <c r="E46" s="67"/>
      <c r="F46" s="67"/>
      <c r="G46" s="67"/>
      <c r="H46" s="67"/>
      <c r="I46" s="67"/>
      <c r="J46" s="67"/>
      <c r="K46" s="67"/>
      <c r="L46" s="67"/>
      <c r="M46" s="67"/>
      <c r="N46" s="67"/>
      <c r="O46" s="67"/>
      <c r="P46" s="67"/>
      <c r="Q46" s="67"/>
      <c r="R46" s="67"/>
      <c r="S46" s="67"/>
      <c r="T46" s="67"/>
      <c r="U46" s="67"/>
    </row>
    <row r="47" spans="1:21" ht="19.5" customHeight="1">
      <c r="A47" s="9" t="s">
        <v>32</v>
      </c>
      <c r="B47" s="61"/>
      <c r="C47" s="61"/>
      <c r="D47" s="61"/>
      <c r="E47" s="61"/>
      <c r="F47" s="67"/>
      <c r="G47" s="61"/>
      <c r="H47" s="61"/>
      <c r="I47" s="61"/>
      <c r="J47" s="61"/>
      <c r="K47" s="67"/>
      <c r="L47" s="61"/>
      <c r="M47" s="61"/>
      <c r="N47" s="61"/>
      <c r="O47" s="61"/>
      <c r="P47" s="67"/>
      <c r="Q47" s="61"/>
      <c r="R47" s="61"/>
      <c r="S47" s="61"/>
      <c r="T47" s="61"/>
      <c r="U47" s="67"/>
    </row>
    <row r="48" spans="1:21" ht="12.75" customHeight="1">
      <c r="A48" s="6" t="s">
        <v>33</v>
      </c>
      <c r="B48" s="57">
        <v>1582</v>
      </c>
      <c r="C48" s="57">
        <v>1779</v>
      </c>
      <c r="D48" s="57">
        <v>1795</v>
      </c>
      <c r="E48" s="57">
        <v>1742</v>
      </c>
      <c r="F48" s="14">
        <v>6899</v>
      </c>
      <c r="G48" s="57">
        <v>1855</v>
      </c>
      <c r="H48" s="57">
        <v>1797</v>
      </c>
      <c r="I48" s="57">
        <v>1986</v>
      </c>
      <c r="J48" s="57">
        <v>1939</v>
      </c>
      <c r="K48" s="14">
        <v>7578</v>
      </c>
      <c r="L48" s="57">
        <v>1768</v>
      </c>
      <c r="M48" s="57">
        <v>1617</v>
      </c>
      <c r="N48" s="57">
        <v>1832</v>
      </c>
      <c r="O48" s="57">
        <v>2001</v>
      </c>
      <c r="P48" s="14">
        <v>7218</v>
      </c>
      <c r="Q48" s="57">
        <v>1948</v>
      </c>
      <c r="R48" s="57">
        <v>1763</v>
      </c>
      <c r="S48" s="57">
        <v>1965</v>
      </c>
      <c r="T48" s="57" t="s">
        <v>136</v>
      </c>
      <c r="U48" s="14">
        <v>5676</v>
      </c>
    </row>
    <row r="49" spans="1:21" ht="12.75" customHeight="1">
      <c r="A49" s="6" t="s">
        <v>72</v>
      </c>
      <c r="B49" s="57">
        <v>110</v>
      </c>
      <c r="C49" s="57">
        <v>287</v>
      </c>
      <c r="D49" s="57">
        <v>114</v>
      </c>
      <c r="E49" s="57">
        <v>161</v>
      </c>
      <c r="F49" s="14">
        <v>672</v>
      </c>
      <c r="G49" s="57">
        <v>139</v>
      </c>
      <c r="H49" s="57">
        <v>152</v>
      </c>
      <c r="I49" s="57">
        <v>117</v>
      </c>
      <c r="J49" s="57">
        <v>131</v>
      </c>
      <c r="K49" s="14">
        <v>538</v>
      </c>
      <c r="L49" s="57">
        <v>162</v>
      </c>
      <c r="M49" s="57">
        <v>217</v>
      </c>
      <c r="N49" s="57">
        <v>257</v>
      </c>
      <c r="O49" s="57">
        <v>233</v>
      </c>
      <c r="P49" s="14">
        <v>870</v>
      </c>
      <c r="Q49" s="57">
        <v>207</v>
      </c>
      <c r="R49" s="57">
        <v>165</v>
      </c>
      <c r="S49" s="57">
        <v>164</v>
      </c>
      <c r="T49" s="57" t="s">
        <v>136</v>
      </c>
      <c r="U49" s="14">
        <v>536</v>
      </c>
    </row>
    <row r="50" spans="1:21" ht="12.75" customHeight="1">
      <c r="A50" s="6" t="s">
        <v>85</v>
      </c>
      <c r="B50" s="57">
        <v>7354</v>
      </c>
      <c r="C50" s="57">
        <v>7342</v>
      </c>
      <c r="D50" s="57">
        <v>7064</v>
      </c>
      <c r="E50" s="57">
        <v>7847</v>
      </c>
      <c r="F50" s="14">
        <v>29607</v>
      </c>
      <c r="G50" s="57">
        <v>8569</v>
      </c>
      <c r="H50" s="57">
        <v>7633</v>
      </c>
      <c r="I50" s="57">
        <v>7222</v>
      </c>
      <c r="J50" s="57">
        <v>7974</v>
      </c>
      <c r="K50" s="14">
        <v>31398</v>
      </c>
      <c r="L50" s="57">
        <v>8382</v>
      </c>
      <c r="M50" s="57">
        <v>7524</v>
      </c>
      <c r="N50" s="57">
        <v>7065</v>
      </c>
      <c r="O50" s="57">
        <v>7830</v>
      </c>
      <c r="P50" s="14">
        <v>30801</v>
      </c>
      <c r="Q50" s="57">
        <v>8308</v>
      </c>
      <c r="R50" s="57">
        <v>6462</v>
      </c>
      <c r="S50" s="57">
        <v>6823</v>
      </c>
      <c r="T50" s="57" t="s">
        <v>136</v>
      </c>
      <c r="U50" s="14">
        <v>21593</v>
      </c>
    </row>
    <row r="51" spans="1:21" ht="12.75" customHeight="1">
      <c r="A51" s="6" t="s">
        <v>35</v>
      </c>
      <c r="B51" s="57">
        <v>128</v>
      </c>
      <c r="C51" s="57">
        <v>139</v>
      </c>
      <c r="D51" s="57">
        <v>135</v>
      </c>
      <c r="E51" s="57">
        <v>135</v>
      </c>
      <c r="F51" s="14">
        <v>537</v>
      </c>
      <c r="G51" s="57">
        <v>142</v>
      </c>
      <c r="H51" s="57">
        <v>158</v>
      </c>
      <c r="I51" s="57">
        <v>152</v>
      </c>
      <c r="J51" s="57">
        <v>144</v>
      </c>
      <c r="K51" s="14">
        <v>596</v>
      </c>
      <c r="L51" s="57">
        <v>169</v>
      </c>
      <c r="M51" s="57">
        <v>167</v>
      </c>
      <c r="N51" s="57">
        <v>183</v>
      </c>
      <c r="O51" s="57">
        <v>167</v>
      </c>
      <c r="P51" s="14">
        <v>686</v>
      </c>
      <c r="Q51" s="57">
        <v>183</v>
      </c>
      <c r="R51" s="57">
        <v>179</v>
      </c>
      <c r="S51" s="57">
        <v>206</v>
      </c>
      <c r="T51" s="57" t="s">
        <v>136</v>
      </c>
      <c r="U51" s="14">
        <v>568</v>
      </c>
    </row>
    <row r="52" spans="1:21" ht="12.75" customHeight="1">
      <c r="A52" s="6" t="s">
        <v>73</v>
      </c>
      <c r="B52" s="57">
        <v>434</v>
      </c>
      <c r="C52" s="57">
        <v>162</v>
      </c>
      <c r="D52" s="57">
        <v>139</v>
      </c>
      <c r="E52" s="57">
        <v>166</v>
      </c>
      <c r="F52" s="14">
        <v>902</v>
      </c>
      <c r="G52" s="57">
        <v>357</v>
      </c>
      <c r="H52" s="57">
        <v>509</v>
      </c>
      <c r="I52" s="57">
        <v>245</v>
      </c>
      <c r="J52" s="57">
        <v>228</v>
      </c>
      <c r="K52" s="14">
        <v>1338</v>
      </c>
      <c r="L52" s="57">
        <v>171</v>
      </c>
      <c r="M52" s="57">
        <v>153</v>
      </c>
      <c r="N52" s="57">
        <v>144</v>
      </c>
      <c r="O52" s="57">
        <v>155</v>
      </c>
      <c r="P52" s="14">
        <v>623</v>
      </c>
      <c r="Q52" s="57">
        <v>132</v>
      </c>
      <c r="R52" s="57">
        <v>130</v>
      </c>
      <c r="S52" s="57">
        <v>182</v>
      </c>
      <c r="T52" s="57" t="s">
        <v>136</v>
      </c>
      <c r="U52" s="14">
        <v>444</v>
      </c>
    </row>
    <row r="53" spans="1:21" ht="12.75" customHeight="1">
      <c r="A53" s="6" t="s">
        <v>36</v>
      </c>
      <c r="B53" s="57">
        <v>838</v>
      </c>
      <c r="C53" s="57">
        <v>894</v>
      </c>
      <c r="D53" s="57">
        <v>843</v>
      </c>
      <c r="E53" s="57">
        <v>941</v>
      </c>
      <c r="F53" s="14">
        <v>3517</v>
      </c>
      <c r="G53" s="57">
        <v>909</v>
      </c>
      <c r="H53" s="57">
        <v>918</v>
      </c>
      <c r="I53" s="57">
        <v>803</v>
      </c>
      <c r="J53" s="57">
        <v>1036</v>
      </c>
      <c r="K53" s="14">
        <v>3665</v>
      </c>
      <c r="L53" s="57">
        <v>864</v>
      </c>
      <c r="M53" s="57">
        <v>894</v>
      </c>
      <c r="N53" s="57">
        <v>989</v>
      </c>
      <c r="O53" s="57">
        <v>1043</v>
      </c>
      <c r="P53" s="14">
        <v>3790</v>
      </c>
      <c r="Q53" s="57">
        <v>937</v>
      </c>
      <c r="R53" s="57">
        <v>849</v>
      </c>
      <c r="S53" s="57">
        <v>951</v>
      </c>
      <c r="T53" s="57" t="s">
        <v>136</v>
      </c>
      <c r="U53" s="14">
        <v>2736</v>
      </c>
    </row>
    <row r="54" spans="1:21" ht="12.75" customHeight="1">
      <c r="A54" s="6" t="s">
        <v>34</v>
      </c>
      <c r="B54" s="57">
        <v>115</v>
      </c>
      <c r="C54" s="57">
        <v>184</v>
      </c>
      <c r="D54" s="57">
        <v>171</v>
      </c>
      <c r="E54" s="57">
        <v>150</v>
      </c>
      <c r="F54" s="14">
        <v>620</v>
      </c>
      <c r="G54" s="57">
        <v>129</v>
      </c>
      <c r="H54" s="57">
        <v>149</v>
      </c>
      <c r="I54" s="57">
        <v>224</v>
      </c>
      <c r="J54" s="57">
        <v>163</v>
      </c>
      <c r="K54" s="14">
        <v>664</v>
      </c>
      <c r="L54" s="57">
        <v>169</v>
      </c>
      <c r="M54" s="57">
        <v>248</v>
      </c>
      <c r="N54" s="57">
        <v>210</v>
      </c>
      <c r="O54" s="57">
        <v>247</v>
      </c>
      <c r="P54" s="14">
        <v>873</v>
      </c>
      <c r="Q54" s="57">
        <v>174</v>
      </c>
      <c r="R54" s="57">
        <v>174</v>
      </c>
      <c r="S54" s="57">
        <v>232</v>
      </c>
      <c r="T54" s="57" t="s">
        <v>136</v>
      </c>
      <c r="U54" s="14">
        <v>580</v>
      </c>
    </row>
    <row r="55" spans="1:21" ht="12.75" customHeight="1">
      <c r="A55" s="6" t="s">
        <v>74</v>
      </c>
      <c r="B55" s="57">
        <v>532</v>
      </c>
      <c r="C55" s="57">
        <v>518</v>
      </c>
      <c r="D55" s="57">
        <v>531</v>
      </c>
      <c r="E55" s="57">
        <v>717</v>
      </c>
      <c r="F55" s="14">
        <v>2299</v>
      </c>
      <c r="G55" s="57">
        <v>643</v>
      </c>
      <c r="H55" s="57">
        <v>497</v>
      </c>
      <c r="I55" s="57">
        <v>521</v>
      </c>
      <c r="J55" s="57">
        <v>525</v>
      </c>
      <c r="K55" s="14">
        <v>2186</v>
      </c>
      <c r="L55" s="57">
        <v>556</v>
      </c>
      <c r="M55" s="57">
        <v>532</v>
      </c>
      <c r="N55" s="57">
        <v>503</v>
      </c>
      <c r="O55" s="57">
        <v>535</v>
      </c>
      <c r="P55" s="14">
        <v>2125</v>
      </c>
      <c r="Q55" s="57">
        <v>536</v>
      </c>
      <c r="R55" s="57">
        <v>491</v>
      </c>
      <c r="S55" s="57">
        <v>621</v>
      </c>
      <c r="T55" s="57" t="s">
        <v>136</v>
      </c>
      <c r="U55" s="14">
        <v>1648</v>
      </c>
    </row>
    <row r="56" spans="1:21" ht="12.75" customHeight="1">
      <c r="A56" s="6" t="s">
        <v>89</v>
      </c>
      <c r="B56" s="57" t="s">
        <v>136</v>
      </c>
      <c r="C56" s="57">
        <v>0</v>
      </c>
      <c r="D56" s="57" t="s">
        <v>136</v>
      </c>
      <c r="E56" s="57" t="s">
        <v>136</v>
      </c>
      <c r="F56" s="14">
        <v>0</v>
      </c>
      <c r="G56" s="57" t="s">
        <v>136</v>
      </c>
      <c r="H56" s="57" t="s">
        <v>136</v>
      </c>
      <c r="I56" s="57" t="s">
        <v>136</v>
      </c>
      <c r="J56" s="57" t="s">
        <v>136</v>
      </c>
      <c r="K56" s="14" t="s">
        <v>136</v>
      </c>
      <c r="L56" s="57" t="s">
        <v>136</v>
      </c>
      <c r="M56" s="57" t="s">
        <v>136</v>
      </c>
      <c r="N56" s="57" t="s">
        <v>136</v>
      </c>
      <c r="O56" s="57" t="s">
        <v>136</v>
      </c>
      <c r="P56" s="14" t="s">
        <v>136</v>
      </c>
      <c r="Q56" s="57" t="s">
        <v>136</v>
      </c>
      <c r="R56" s="57" t="s">
        <v>136</v>
      </c>
      <c r="S56" s="57" t="s">
        <v>136</v>
      </c>
      <c r="T56" s="57" t="s">
        <v>136</v>
      </c>
      <c r="U56" s="14" t="s">
        <v>136</v>
      </c>
    </row>
    <row r="57" spans="1:21" ht="14.25">
      <c r="A57" s="11" t="s">
        <v>18</v>
      </c>
      <c r="B57" s="60">
        <v>11095</v>
      </c>
      <c r="C57" s="60">
        <v>11305</v>
      </c>
      <c r="D57" s="60">
        <v>10793</v>
      </c>
      <c r="E57" s="60">
        <v>11861</v>
      </c>
      <c r="F57" s="66">
        <v>45053</v>
      </c>
      <c r="G57" s="60">
        <v>12744</v>
      </c>
      <c r="H57" s="60">
        <v>11811</v>
      </c>
      <c r="I57" s="60">
        <v>11268</v>
      </c>
      <c r="J57" s="60">
        <v>12139</v>
      </c>
      <c r="K57" s="66">
        <v>47963</v>
      </c>
      <c r="L57" s="60">
        <v>12241</v>
      </c>
      <c r="M57" s="60">
        <v>11352</v>
      </c>
      <c r="N57" s="60">
        <v>11184</v>
      </c>
      <c r="O57" s="60">
        <v>12211</v>
      </c>
      <c r="P57" s="66">
        <v>46987</v>
      </c>
      <c r="Q57" s="60">
        <v>12425</v>
      </c>
      <c r="R57" s="60">
        <v>10212</v>
      </c>
      <c r="S57" s="60">
        <v>11143</v>
      </c>
      <c r="T57" s="60" t="s">
        <v>136</v>
      </c>
      <c r="U57" s="66">
        <v>33780</v>
      </c>
    </row>
    <row r="58" ht="14.25">
      <c r="A58" s="12"/>
    </row>
    <row r="59" ht="12.75">
      <c r="A59" s="47" t="s">
        <v>88</v>
      </c>
    </row>
    <row r="60" ht="12.75">
      <c r="A60" s="44" t="s">
        <v>91</v>
      </c>
    </row>
    <row r="61" ht="12.75">
      <c r="A61" s="70" t="s">
        <v>130</v>
      </c>
    </row>
    <row r="62" ht="12.75">
      <c r="A62" s="53" t="s">
        <v>87</v>
      </c>
    </row>
  </sheetData>
  <sheetProtection/>
  <mergeCells count="3">
    <mergeCell ref="A3:U3"/>
    <mergeCell ref="Q5:U5"/>
    <mergeCell ref="Q33:U33"/>
  </mergeCells>
  <printOptions/>
  <pageMargins left="0.7480314960629921" right="0.7086614173228347" top="0.7874015748031497" bottom="0.6692913385826772" header="0.5511811023622047" footer="0.35433070866141736"/>
  <pageSetup fitToHeight="1" fitToWidth="1" horizontalDpi="600" verticalDpi="600" orientation="landscape" paperSize="9" scale="59" r:id="rId1"/>
  <headerFooter alignWithMargins="0">
    <oddFooter>&amp;C&amp;"Arial,Bold"&amp;11 Page 14</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U62"/>
  <sheetViews>
    <sheetView showGridLines="0" zoomScalePageLayoutView="0" workbookViewId="0" topLeftCell="A1">
      <selection activeCell="A1" sqref="A1"/>
    </sheetView>
  </sheetViews>
  <sheetFormatPr defaultColWidth="9.140625" defaultRowHeight="12.75"/>
  <cols>
    <col min="1" max="1" width="34.140625" style="44" customWidth="1"/>
    <col min="2" max="6" width="9.140625" style="48" customWidth="1"/>
    <col min="7" max="16384" width="9.140625" style="44" customWidth="1"/>
  </cols>
  <sheetData>
    <row r="1" spans="1:21" ht="15.75">
      <c r="A1" s="54" t="s">
        <v>96</v>
      </c>
      <c r="K1" s="55"/>
      <c r="P1" s="55"/>
      <c r="U1" s="55" t="s">
        <v>140</v>
      </c>
    </row>
    <row r="2" spans="11:21" ht="15.75">
      <c r="K2" s="55"/>
      <c r="P2" s="55"/>
      <c r="U2" s="55" t="s">
        <v>139</v>
      </c>
    </row>
    <row r="3" spans="1:21" ht="18.75">
      <c r="A3" s="91" t="s">
        <v>99</v>
      </c>
      <c r="B3" s="91"/>
      <c r="C3" s="91"/>
      <c r="D3" s="91"/>
      <c r="E3" s="91"/>
      <c r="F3" s="91"/>
      <c r="G3" s="91"/>
      <c r="H3" s="91"/>
      <c r="I3" s="91"/>
      <c r="J3" s="91"/>
      <c r="K3" s="91"/>
      <c r="L3" s="91"/>
      <c r="M3" s="91"/>
      <c r="N3" s="91"/>
      <c r="O3" s="91"/>
      <c r="P3" s="91"/>
      <c r="Q3" s="91"/>
      <c r="R3" s="91"/>
      <c r="S3" s="91"/>
      <c r="T3" s="91"/>
      <c r="U3" s="91"/>
    </row>
    <row r="4" ht="18">
      <c r="A4" s="18" t="s">
        <v>9</v>
      </c>
    </row>
    <row r="5" spans="7:21" ht="12.75" customHeight="1">
      <c r="G5" s="71"/>
      <c r="H5" s="71"/>
      <c r="I5" s="71"/>
      <c r="J5" s="71"/>
      <c r="K5" s="71"/>
      <c r="L5" s="71"/>
      <c r="M5" s="79"/>
      <c r="N5" s="79"/>
      <c r="O5" s="79"/>
      <c r="P5" s="79"/>
      <c r="Q5" s="92" t="s">
        <v>69</v>
      </c>
      <c r="R5" s="92"/>
      <c r="S5" s="92"/>
      <c r="T5" s="92"/>
      <c r="U5" s="92"/>
    </row>
    <row r="6" spans="1:21" ht="12.75">
      <c r="A6" s="42" t="s">
        <v>29</v>
      </c>
      <c r="B6" s="45" t="s">
        <v>92</v>
      </c>
      <c r="C6" s="45" t="s">
        <v>93</v>
      </c>
      <c r="D6" s="45" t="s">
        <v>94</v>
      </c>
      <c r="E6" s="45" t="s">
        <v>95</v>
      </c>
      <c r="F6" s="45">
        <v>2016</v>
      </c>
      <c r="G6" s="45" t="s">
        <v>122</v>
      </c>
      <c r="H6" s="45" t="s">
        <v>123</v>
      </c>
      <c r="I6" s="45" t="s">
        <v>124</v>
      </c>
      <c r="J6" s="45" t="s">
        <v>125</v>
      </c>
      <c r="K6" s="45">
        <v>2017</v>
      </c>
      <c r="L6" s="78" t="s">
        <v>126</v>
      </c>
      <c r="M6" s="78" t="s">
        <v>127</v>
      </c>
      <c r="N6" s="78" t="s">
        <v>128</v>
      </c>
      <c r="O6" s="78" t="s">
        <v>129</v>
      </c>
      <c r="P6" s="45">
        <v>2018</v>
      </c>
      <c r="Q6" s="69" t="s">
        <v>132</v>
      </c>
      <c r="R6" s="69" t="s">
        <v>133</v>
      </c>
      <c r="S6" s="69" t="s">
        <v>134</v>
      </c>
      <c r="T6" s="69" t="s">
        <v>135</v>
      </c>
      <c r="U6" s="68">
        <v>2019</v>
      </c>
    </row>
    <row r="7" spans="1:11" ht="19.5" customHeight="1">
      <c r="A7" s="10" t="s">
        <v>31</v>
      </c>
      <c r="G7" s="48"/>
      <c r="H7" s="48"/>
      <c r="I7" s="48"/>
      <c r="J7" s="48"/>
      <c r="K7" s="48"/>
    </row>
    <row r="8" spans="1:21" ht="12.75" customHeight="1">
      <c r="A8" s="6" t="s">
        <v>21</v>
      </c>
      <c r="B8" s="57">
        <v>227</v>
      </c>
      <c r="C8" s="57">
        <v>250</v>
      </c>
      <c r="D8" s="57">
        <v>259</v>
      </c>
      <c r="E8" s="57">
        <v>298</v>
      </c>
      <c r="F8" s="14">
        <v>1034</v>
      </c>
      <c r="G8" s="57">
        <v>291</v>
      </c>
      <c r="H8" s="57">
        <v>302</v>
      </c>
      <c r="I8" s="57">
        <v>298</v>
      </c>
      <c r="J8" s="57">
        <v>309</v>
      </c>
      <c r="K8" s="14">
        <v>1199</v>
      </c>
      <c r="L8" s="57">
        <v>273</v>
      </c>
      <c r="M8" s="57">
        <v>284</v>
      </c>
      <c r="N8" s="57">
        <v>281</v>
      </c>
      <c r="O8" s="57">
        <v>309</v>
      </c>
      <c r="P8" s="14">
        <v>1147</v>
      </c>
      <c r="Q8" s="57">
        <v>293</v>
      </c>
      <c r="R8" s="57">
        <v>300</v>
      </c>
      <c r="S8" s="57">
        <v>314</v>
      </c>
      <c r="T8" s="57" t="s">
        <v>136</v>
      </c>
      <c r="U8" s="14">
        <v>907</v>
      </c>
    </row>
    <row r="9" spans="1:21" ht="12.75" customHeight="1">
      <c r="A9" s="6" t="s">
        <v>22</v>
      </c>
      <c r="B9" s="57">
        <v>337</v>
      </c>
      <c r="C9" s="57">
        <v>380</v>
      </c>
      <c r="D9" s="57">
        <v>430</v>
      </c>
      <c r="E9" s="57">
        <v>484</v>
      </c>
      <c r="F9" s="14">
        <v>1631</v>
      </c>
      <c r="G9" s="57">
        <v>362</v>
      </c>
      <c r="H9" s="57">
        <v>389</v>
      </c>
      <c r="I9" s="57">
        <v>472</v>
      </c>
      <c r="J9" s="57">
        <v>474</v>
      </c>
      <c r="K9" s="14">
        <v>1697</v>
      </c>
      <c r="L9" s="57">
        <v>396</v>
      </c>
      <c r="M9" s="57">
        <v>444</v>
      </c>
      <c r="N9" s="57">
        <v>492</v>
      </c>
      <c r="O9" s="57">
        <v>535</v>
      </c>
      <c r="P9" s="14">
        <v>1868</v>
      </c>
      <c r="Q9" s="57">
        <v>420</v>
      </c>
      <c r="R9" s="57">
        <v>435</v>
      </c>
      <c r="S9" s="57">
        <v>489</v>
      </c>
      <c r="T9" s="57" t="s">
        <v>136</v>
      </c>
      <c r="U9" s="14">
        <v>1344</v>
      </c>
    </row>
    <row r="10" spans="1:21" ht="12.75" customHeight="1">
      <c r="A10" s="6" t="s">
        <v>23</v>
      </c>
      <c r="B10" s="57">
        <v>177</v>
      </c>
      <c r="C10" s="57">
        <v>178</v>
      </c>
      <c r="D10" s="57">
        <v>180</v>
      </c>
      <c r="E10" s="57">
        <v>200</v>
      </c>
      <c r="F10" s="14">
        <v>735</v>
      </c>
      <c r="G10" s="57">
        <v>219</v>
      </c>
      <c r="H10" s="57">
        <v>223</v>
      </c>
      <c r="I10" s="57">
        <v>199</v>
      </c>
      <c r="J10" s="57">
        <v>199</v>
      </c>
      <c r="K10" s="14">
        <v>840</v>
      </c>
      <c r="L10" s="57">
        <v>202</v>
      </c>
      <c r="M10" s="57">
        <v>215</v>
      </c>
      <c r="N10" s="57">
        <v>202</v>
      </c>
      <c r="O10" s="57">
        <v>221</v>
      </c>
      <c r="P10" s="14">
        <v>839</v>
      </c>
      <c r="Q10" s="57">
        <v>208</v>
      </c>
      <c r="R10" s="57">
        <v>204</v>
      </c>
      <c r="S10" s="57">
        <v>196</v>
      </c>
      <c r="T10" s="57" t="s">
        <v>136</v>
      </c>
      <c r="U10" s="14">
        <v>608</v>
      </c>
    </row>
    <row r="11" spans="1:21" ht="12.75" customHeight="1">
      <c r="A11" s="6" t="s">
        <v>24</v>
      </c>
      <c r="B11" s="57">
        <v>632</v>
      </c>
      <c r="C11" s="57">
        <v>730</v>
      </c>
      <c r="D11" s="57">
        <v>959</v>
      </c>
      <c r="E11" s="57">
        <v>1497</v>
      </c>
      <c r="F11" s="14">
        <v>3818</v>
      </c>
      <c r="G11" s="57">
        <v>1481</v>
      </c>
      <c r="H11" s="57">
        <v>1580</v>
      </c>
      <c r="I11" s="57">
        <v>1359</v>
      </c>
      <c r="J11" s="57">
        <v>1648</v>
      </c>
      <c r="K11" s="14">
        <v>6068</v>
      </c>
      <c r="L11" s="57">
        <v>1143</v>
      </c>
      <c r="M11" s="57">
        <v>2082</v>
      </c>
      <c r="N11" s="57">
        <v>1974</v>
      </c>
      <c r="O11" s="57">
        <v>1603</v>
      </c>
      <c r="P11" s="14">
        <v>6802</v>
      </c>
      <c r="Q11" s="57">
        <v>1581</v>
      </c>
      <c r="R11" s="57">
        <v>1680</v>
      </c>
      <c r="S11" s="57">
        <v>1372</v>
      </c>
      <c r="T11" s="57" t="s">
        <v>136</v>
      </c>
      <c r="U11" s="14">
        <v>4633</v>
      </c>
    </row>
    <row r="12" spans="1:21" ht="12.75" customHeight="1">
      <c r="A12" s="6" t="s">
        <v>25</v>
      </c>
      <c r="B12" s="57">
        <v>4</v>
      </c>
      <c r="C12" s="57">
        <v>5</v>
      </c>
      <c r="D12" s="57">
        <v>7</v>
      </c>
      <c r="E12" s="57">
        <v>4</v>
      </c>
      <c r="F12" s="14">
        <v>20</v>
      </c>
      <c r="G12" s="57">
        <v>4</v>
      </c>
      <c r="H12" s="57">
        <v>4</v>
      </c>
      <c r="I12" s="57">
        <v>7</v>
      </c>
      <c r="J12" s="57">
        <v>5</v>
      </c>
      <c r="K12" s="14">
        <v>20</v>
      </c>
      <c r="L12" s="57">
        <v>4</v>
      </c>
      <c r="M12" s="57">
        <v>4</v>
      </c>
      <c r="N12" s="57">
        <v>5</v>
      </c>
      <c r="O12" s="57">
        <v>3</v>
      </c>
      <c r="P12" s="14">
        <v>15</v>
      </c>
      <c r="Q12" s="57">
        <v>3</v>
      </c>
      <c r="R12" s="57">
        <v>5</v>
      </c>
      <c r="S12" s="57">
        <v>3</v>
      </c>
      <c r="T12" s="57" t="s">
        <v>136</v>
      </c>
      <c r="U12" s="14">
        <v>11</v>
      </c>
    </row>
    <row r="13" spans="1:21" ht="12.75" customHeight="1">
      <c r="A13" s="6" t="s">
        <v>26</v>
      </c>
      <c r="B13" s="57">
        <v>723</v>
      </c>
      <c r="C13" s="57">
        <v>750</v>
      </c>
      <c r="D13" s="57">
        <v>707</v>
      </c>
      <c r="E13" s="57">
        <v>832</v>
      </c>
      <c r="F13" s="14">
        <v>3011</v>
      </c>
      <c r="G13" s="57">
        <v>814</v>
      </c>
      <c r="H13" s="57">
        <v>805</v>
      </c>
      <c r="I13" s="57">
        <v>900</v>
      </c>
      <c r="J13" s="57">
        <v>829</v>
      </c>
      <c r="K13" s="14">
        <v>3347</v>
      </c>
      <c r="L13" s="57">
        <v>943</v>
      </c>
      <c r="M13" s="57">
        <v>833</v>
      </c>
      <c r="N13" s="57">
        <v>851</v>
      </c>
      <c r="O13" s="57">
        <v>875</v>
      </c>
      <c r="P13" s="14">
        <v>3502</v>
      </c>
      <c r="Q13" s="57">
        <v>895</v>
      </c>
      <c r="R13" s="57">
        <v>711</v>
      </c>
      <c r="S13" s="57">
        <v>854</v>
      </c>
      <c r="T13" s="57" t="s">
        <v>136</v>
      </c>
      <c r="U13" s="14">
        <v>2459</v>
      </c>
    </row>
    <row r="14" spans="1:21" ht="12.75" customHeight="1">
      <c r="A14" s="6" t="s">
        <v>27</v>
      </c>
      <c r="B14" s="57">
        <v>745</v>
      </c>
      <c r="C14" s="57">
        <v>691</v>
      </c>
      <c r="D14" s="57">
        <v>752</v>
      </c>
      <c r="E14" s="57">
        <v>938</v>
      </c>
      <c r="F14" s="14">
        <v>3127</v>
      </c>
      <c r="G14" s="57">
        <v>985</v>
      </c>
      <c r="H14" s="57">
        <v>835</v>
      </c>
      <c r="I14" s="57">
        <v>984</v>
      </c>
      <c r="J14" s="57">
        <v>1132</v>
      </c>
      <c r="K14" s="14">
        <v>3936</v>
      </c>
      <c r="L14" s="57">
        <v>1263</v>
      </c>
      <c r="M14" s="57">
        <v>915</v>
      </c>
      <c r="N14" s="57">
        <v>1078</v>
      </c>
      <c r="O14" s="57">
        <v>1089</v>
      </c>
      <c r="P14" s="14">
        <v>4345</v>
      </c>
      <c r="Q14" s="57">
        <v>951</v>
      </c>
      <c r="R14" s="57">
        <v>1348</v>
      </c>
      <c r="S14" s="57">
        <v>1216</v>
      </c>
      <c r="T14" s="57" t="s">
        <v>136</v>
      </c>
      <c r="U14" s="14">
        <v>3515</v>
      </c>
    </row>
    <row r="15" spans="1:21" ht="12.75" customHeight="1">
      <c r="A15" s="6" t="s">
        <v>28</v>
      </c>
      <c r="B15" s="57">
        <v>1126</v>
      </c>
      <c r="C15" s="57">
        <v>1608</v>
      </c>
      <c r="D15" s="57">
        <v>1276</v>
      </c>
      <c r="E15" s="57">
        <v>1537</v>
      </c>
      <c r="F15" s="14">
        <v>5547</v>
      </c>
      <c r="G15" s="57">
        <v>1334</v>
      </c>
      <c r="H15" s="57">
        <v>1384</v>
      </c>
      <c r="I15" s="57">
        <v>1326</v>
      </c>
      <c r="J15" s="57">
        <v>1219</v>
      </c>
      <c r="K15" s="14">
        <v>5263</v>
      </c>
      <c r="L15" s="57">
        <v>1396</v>
      </c>
      <c r="M15" s="57">
        <v>1223</v>
      </c>
      <c r="N15" s="57">
        <v>1340</v>
      </c>
      <c r="O15" s="57">
        <v>1420</v>
      </c>
      <c r="P15" s="14">
        <v>5379</v>
      </c>
      <c r="Q15" s="57">
        <v>1782</v>
      </c>
      <c r="R15" s="57">
        <v>1576</v>
      </c>
      <c r="S15" s="57">
        <v>1537</v>
      </c>
      <c r="T15" s="57" t="s">
        <v>136</v>
      </c>
      <c r="U15" s="14">
        <v>4896</v>
      </c>
    </row>
    <row r="16" spans="1:21" ht="12.75" customHeight="1">
      <c r="A16" s="6" t="s">
        <v>1</v>
      </c>
      <c r="B16" s="57">
        <v>2994</v>
      </c>
      <c r="C16" s="57">
        <v>3268</v>
      </c>
      <c r="D16" s="57">
        <v>2863</v>
      </c>
      <c r="E16" s="57">
        <v>3468</v>
      </c>
      <c r="F16" s="14">
        <v>12593</v>
      </c>
      <c r="G16" s="57">
        <v>3572</v>
      </c>
      <c r="H16" s="57">
        <v>3433</v>
      </c>
      <c r="I16" s="57">
        <v>3229</v>
      </c>
      <c r="J16" s="57">
        <v>3394</v>
      </c>
      <c r="K16" s="14">
        <v>13627</v>
      </c>
      <c r="L16" s="57">
        <v>3675</v>
      </c>
      <c r="M16" s="57">
        <v>3339</v>
      </c>
      <c r="N16" s="57">
        <v>2891</v>
      </c>
      <c r="O16" s="57">
        <v>3444</v>
      </c>
      <c r="P16" s="14">
        <v>13348</v>
      </c>
      <c r="Q16" s="57">
        <v>4638</v>
      </c>
      <c r="R16" s="57">
        <v>4661</v>
      </c>
      <c r="S16" s="57">
        <v>4634</v>
      </c>
      <c r="T16" s="57" t="s">
        <v>136</v>
      </c>
      <c r="U16" s="14">
        <v>13933</v>
      </c>
    </row>
    <row r="17" spans="1:21" ht="12.75" customHeight="1">
      <c r="A17" s="6" t="s">
        <v>0</v>
      </c>
      <c r="B17" s="57">
        <v>39</v>
      </c>
      <c r="C17" s="57">
        <v>43</v>
      </c>
      <c r="D17" s="57">
        <v>52</v>
      </c>
      <c r="E17" s="57">
        <v>52</v>
      </c>
      <c r="F17" s="14">
        <v>186</v>
      </c>
      <c r="G17" s="57">
        <v>46</v>
      </c>
      <c r="H17" s="57">
        <v>43</v>
      </c>
      <c r="I17" s="57">
        <v>50</v>
      </c>
      <c r="J17" s="57">
        <v>56</v>
      </c>
      <c r="K17" s="14">
        <v>194</v>
      </c>
      <c r="L17" s="57">
        <v>44</v>
      </c>
      <c r="M17" s="57">
        <v>58</v>
      </c>
      <c r="N17" s="57">
        <v>53</v>
      </c>
      <c r="O17" s="57">
        <v>64</v>
      </c>
      <c r="P17" s="14">
        <v>219</v>
      </c>
      <c r="Q17" s="57">
        <v>43</v>
      </c>
      <c r="R17" s="57">
        <v>38</v>
      </c>
      <c r="S17" s="57">
        <v>38</v>
      </c>
      <c r="T17" s="57" t="s">
        <v>136</v>
      </c>
      <c r="U17" s="14">
        <v>119</v>
      </c>
    </row>
    <row r="18" spans="1:21" ht="14.25">
      <c r="A18" s="11" t="s">
        <v>17</v>
      </c>
      <c r="B18" s="60">
        <v>7005</v>
      </c>
      <c r="C18" s="60">
        <v>7904</v>
      </c>
      <c r="D18" s="60">
        <v>7485</v>
      </c>
      <c r="E18" s="60">
        <v>9309</v>
      </c>
      <c r="F18" s="43">
        <v>31702</v>
      </c>
      <c r="G18" s="60">
        <v>9107</v>
      </c>
      <c r="H18" s="60">
        <v>8997</v>
      </c>
      <c r="I18" s="60">
        <v>8823</v>
      </c>
      <c r="J18" s="60">
        <v>9265</v>
      </c>
      <c r="K18" s="43">
        <v>36192</v>
      </c>
      <c r="L18" s="60">
        <v>9338</v>
      </c>
      <c r="M18" s="60">
        <v>9397</v>
      </c>
      <c r="N18" s="60">
        <v>9167</v>
      </c>
      <c r="O18" s="60">
        <v>9563</v>
      </c>
      <c r="P18" s="43">
        <v>37466</v>
      </c>
      <c r="Q18" s="60">
        <v>10813</v>
      </c>
      <c r="R18" s="60">
        <v>10958</v>
      </c>
      <c r="S18" s="60">
        <v>10653</v>
      </c>
      <c r="T18" s="60" t="s">
        <v>136</v>
      </c>
      <c r="U18" s="43">
        <v>32424</v>
      </c>
    </row>
    <row r="19" spans="1:21" ht="12.75" customHeight="1">
      <c r="A19" s="38"/>
      <c r="B19" s="67"/>
      <c r="C19" s="67"/>
      <c r="D19" s="67"/>
      <c r="E19" s="67"/>
      <c r="F19" s="67"/>
      <c r="G19" s="67"/>
      <c r="H19" s="67"/>
      <c r="I19" s="67"/>
      <c r="J19" s="67"/>
      <c r="K19" s="67"/>
      <c r="L19" s="67"/>
      <c r="M19" s="67"/>
      <c r="N19" s="67"/>
      <c r="O19" s="67"/>
      <c r="P19" s="67"/>
      <c r="Q19" s="67"/>
      <c r="R19" s="67"/>
      <c r="S19" s="67"/>
      <c r="T19" s="67"/>
      <c r="U19" s="67"/>
    </row>
    <row r="20" spans="1:21" ht="19.5" customHeight="1">
      <c r="A20" s="10" t="s">
        <v>30</v>
      </c>
      <c r="B20" s="67"/>
      <c r="C20" s="67"/>
      <c r="D20" s="67"/>
      <c r="E20" s="67"/>
      <c r="F20" s="67"/>
      <c r="G20" s="67"/>
      <c r="H20" s="67"/>
      <c r="I20" s="67"/>
      <c r="J20" s="67"/>
      <c r="K20" s="67"/>
      <c r="L20" s="67"/>
      <c r="M20" s="67"/>
      <c r="N20" s="67"/>
      <c r="O20" s="67"/>
      <c r="P20" s="67"/>
      <c r="Q20" s="67"/>
      <c r="R20" s="67"/>
      <c r="S20" s="67"/>
      <c r="T20" s="67"/>
      <c r="U20" s="67"/>
    </row>
    <row r="21" spans="1:21" ht="12.75" customHeight="1">
      <c r="A21" s="15" t="s">
        <v>21</v>
      </c>
      <c r="B21" s="57">
        <v>1267</v>
      </c>
      <c r="C21" s="57">
        <v>1316</v>
      </c>
      <c r="D21" s="57">
        <v>1347</v>
      </c>
      <c r="E21" s="57">
        <v>1471</v>
      </c>
      <c r="F21" s="14">
        <v>5401</v>
      </c>
      <c r="G21" s="57">
        <v>1439</v>
      </c>
      <c r="H21" s="57">
        <v>1459</v>
      </c>
      <c r="I21" s="57">
        <v>1390</v>
      </c>
      <c r="J21" s="57">
        <v>1453</v>
      </c>
      <c r="K21" s="14">
        <v>5741</v>
      </c>
      <c r="L21" s="57">
        <v>1362</v>
      </c>
      <c r="M21" s="57">
        <v>1439</v>
      </c>
      <c r="N21" s="57">
        <v>1391</v>
      </c>
      <c r="O21" s="57">
        <v>1456</v>
      </c>
      <c r="P21" s="14">
        <v>5648</v>
      </c>
      <c r="Q21" s="57">
        <v>1476</v>
      </c>
      <c r="R21" s="57">
        <v>1458</v>
      </c>
      <c r="S21" s="57">
        <v>1364</v>
      </c>
      <c r="T21" s="57" t="s">
        <v>136</v>
      </c>
      <c r="U21" s="14">
        <v>4297</v>
      </c>
    </row>
    <row r="22" spans="1:21" ht="12.75" customHeight="1">
      <c r="A22" s="15" t="s">
        <v>22</v>
      </c>
      <c r="B22" s="57">
        <v>392</v>
      </c>
      <c r="C22" s="57">
        <v>485</v>
      </c>
      <c r="D22" s="57">
        <v>450</v>
      </c>
      <c r="E22" s="57">
        <v>524</v>
      </c>
      <c r="F22" s="14">
        <v>1850</v>
      </c>
      <c r="G22" s="57">
        <v>414</v>
      </c>
      <c r="H22" s="57">
        <v>460</v>
      </c>
      <c r="I22" s="57">
        <v>479</v>
      </c>
      <c r="J22" s="57">
        <v>512</v>
      </c>
      <c r="K22" s="14">
        <v>1866</v>
      </c>
      <c r="L22" s="57">
        <v>398</v>
      </c>
      <c r="M22" s="57">
        <v>515</v>
      </c>
      <c r="N22" s="57">
        <v>509</v>
      </c>
      <c r="O22" s="57">
        <v>561</v>
      </c>
      <c r="P22" s="14">
        <v>1983</v>
      </c>
      <c r="Q22" s="57">
        <v>563</v>
      </c>
      <c r="R22" s="57">
        <v>458</v>
      </c>
      <c r="S22" s="57">
        <v>498</v>
      </c>
      <c r="T22" s="57" t="s">
        <v>136</v>
      </c>
      <c r="U22" s="14">
        <v>1519</v>
      </c>
    </row>
    <row r="23" spans="1:21" ht="12.75" customHeight="1">
      <c r="A23" s="15" t="s">
        <v>23</v>
      </c>
      <c r="B23" s="57">
        <v>236</v>
      </c>
      <c r="C23" s="57">
        <v>256</v>
      </c>
      <c r="D23" s="57">
        <v>220</v>
      </c>
      <c r="E23" s="57">
        <v>248</v>
      </c>
      <c r="F23" s="14">
        <v>960</v>
      </c>
      <c r="G23" s="57">
        <v>309</v>
      </c>
      <c r="H23" s="57">
        <v>269</v>
      </c>
      <c r="I23" s="57">
        <v>270</v>
      </c>
      <c r="J23" s="57">
        <v>240</v>
      </c>
      <c r="K23" s="14">
        <v>1089</v>
      </c>
      <c r="L23" s="57">
        <v>263</v>
      </c>
      <c r="M23" s="57">
        <v>259</v>
      </c>
      <c r="N23" s="57">
        <v>285</v>
      </c>
      <c r="O23" s="57">
        <v>324</v>
      </c>
      <c r="P23" s="14">
        <v>1131</v>
      </c>
      <c r="Q23" s="57">
        <v>244</v>
      </c>
      <c r="R23" s="57">
        <v>226</v>
      </c>
      <c r="S23" s="57">
        <v>189</v>
      </c>
      <c r="T23" s="57" t="s">
        <v>136</v>
      </c>
      <c r="U23" s="14">
        <v>659</v>
      </c>
    </row>
    <row r="24" spans="1:21" ht="12.75" customHeight="1">
      <c r="A24" s="15" t="s">
        <v>24</v>
      </c>
      <c r="B24" s="57">
        <v>1520</v>
      </c>
      <c r="C24" s="57">
        <v>1507</v>
      </c>
      <c r="D24" s="57">
        <v>1899</v>
      </c>
      <c r="E24" s="57">
        <v>1659</v>
      </c>
      <c r="F24" s="14">
        <v>6585</v>
      </c>
      <c r="G24" s="57">
        <v>2210</v>
      </c>
      <c r="H24" s="57">
        <v>1870</v>
      </c>
      <c r="I24" s="57">
        <v>2077</v>
      </c>
      <c r="J24" s="57">
        <v>2332</v>
      </c>
      <c r="K24" s="14">
        <v>8488</v>
      </c>
      <c r="L24" s="57">
        <v>2072</v>
      </c>
      <c r="M24" s="57">
        <v>2451</v>
      </c>
      <c r="N24" s="57">
        <v>2985</v>
      </c>
      <c r="O24" s="57">
        <v>2857</v>
      </c>
      <c r="P24" s="14">
        <v>10366</v>
      </c>
      <c r="Q24" s="57">
        <v>2679</v>
      </c>
      <c r="R24" s="57">
        <v>2962</v>
      </c>
      <c r="S24" s="57">
        <v>2253</v>
      </c>
      <c r="T24" s="57" t="s">
        <v>136</v>
      </c>
      <c r="U24" s="14">
        <v>7893</v>
      </c>
    </row>
    <row r="25" spans="1:21" ht="12.75" customHeight="1">
      <c r="A25" s="6" t="s">
        <v>25</v>
      </c>
      <c r="B25" s="57">
        <v>20</v>
      </c>
      <c r="C25" s="57">
        <v>22</v>
      </c>
      <c r="D25" s="57">
        <v>20</v>
      </c>
      <c r="E25" s="57">
        <v>22</v>
      </c>
      <c r="F25" s="14">
        <v>84</v>
      </c>
      <c r="G25" s="57">
        <v>25</v>
      </c>
      <c r="H25" s="57">
        <v>26</v>
      </c>
      <c r="I25" s="57">
        <v>40</v>
      </c>
      <c r="J25" s="57">
        <v>24</v>
      </c>
      <c r="K25" s="14">
        <v>115</v>
      </c>
      <c r="L25" s="57">
        <v>22</v>
      </c>
      <c r="M25" s="57">
        <v>22</v>
      </c>
      <c r="N25" s="57">
        <v>25</v>
      </c>
      <c r="O25" s="57">
        <v>23</v>
      </c>
      <c r="P25" s="14">
        <v>92</v>
      </c>
      <c r="Q25" s="57">
        <v>23</v>
      </c>
      <c r="R25" s="57">
        <v>27</v>
      </c>
      <c r="S25" s="57">
        <v>22</v>
      </c>
      <c r="T25" s="57" t="s">
        <v>136</v>
      </c>
      <c r="U25" s="14">
        <v>72</v>
      </c>
    </row>
    <row r="26" spans="1:21" ht="12.75" customHeight="1">
      <c r="A26" s="15" t="s">
        <v>26</v>
      </c>
      <c r="B26" s="57">
        <v>1007</v>
      </c>
      <c r="C26" s="57">
        <v>1028</v>
      </c>
      <c r="D26" s="57">
        <v>1114</v>
      </c>
      <c r="E26" s="57">
        <v>1057</v>
      </c>
      <c r="F26" s="14">
        <v>4207</v>
      </c>
      <c r="G26" s="57">
        <v>1070</v>
      </c>
      <c r="H26" s="57">
        <v>1102</v>
      </c>
      <c r="I26" s="57">
        <v>1152</v>
      </c>
      <c r="J26" s="57">
        <v>1109</v>
      </c>
      <c r="K26" s="14">
        <v>4433</v>
      </c>
      <c r="L26" s="57">
        <v>1111</v>
      </c>
      <c r="M26" s="57">
        <v>1144</v>
      </c>
      <c r="N26" s="57">
        <v>1220</v>
      </c>
      <c r="O26" s="57">
        <v>1274</v>
      </c>
      <c r="P26" s="14">
        <v>4748</v>
      </c>
      <c r="Q26" s="57">
        <v>1350</v>
      </c>
      <c r="R26" s="57">
        <v>1167</v>
      </c>
      <c r="S26" s="57">
        <v>1242</v>
      </c>
      <c r="T26" s="57" t="s">
        <v>136</v>
      </c>
      <c r="U26" s="14">
        <v>3759</v>
      </c>
    </row>
    <row r="27" spans="1:21" ht="12.75" customHeight="1">
      <c r="A27" s="15" t="s">
        <v>27</v>
      </c>
      <c r="B27" s="57">
        <v>1300</v>
      </c>
      <c r="C27" s="57">
        <v>1408</v>
      </c>
      <c r="D27" s="57">
        <v>1692</v>
      </c>
      <c r="E27" s="57">
        <v>1751</v>
      </c>
      <c r="F27" s="14">
        <v>6151</v>
      </c>
      <c r="G27" s="57">
        <v>1597</v>
      </c>
      <c r="H27" s="57">
        <v>1917</v>
      </c>
      <c r="I27" s="57">
        <v>1720</v>
      </c>
      <c r="J27" s="57">
        <v>1808</v>
      </c>
      <c r="K27" s="14">
        <v>7041</v>
      </c>
      <c r="L27" s="57">
        <v>1801</v>
      </c>
      <c r="M27" s="57">
        <v>1808</v>
      </c>
      <c r="N27" s="57">
        <v>1973</v>
      </c>
      <c r="O27" s="57">
        <v>2006</v>
      </c>
      <c r="P27" s="14">
        <v>7588</v>
      </c>
      <c r="Q27" s="57">
        <v>2077</v>
      </c>
      <c r="R27" s="57">
        <v>2163</v>
      </c>
      <c r="S27" s="57">
        <v>1981</v>
      </c>
      <c r="T27" s="57" t="s">
        <v>136</v>
      </c>
      <c r="U27" s="14">
        <v>6221</v>
      </c>
    </row>
    <row r="28" spans="1:21" ht="12.75" customHeight="1">
      <c r="A28" s="6" t="s">
        <v>28</v>
      </c>
      <c r="B28" s="57">
        <v>4577</v>
      </c>
      <c r="C28" s="57">
        <v>4476</v>
      </c>
      <c r="D28" s="57">
        <v>5027</v>
      </c>
      <c r="E28" s="57">
        <v>4994</v>
      </c>
      <c r="F28" s="14">
        <v>19073</v>
      </c>
      <c r="G28" s="57">
        <v>4605</v>
      </c>
      <c r="H28" s="57">
        <v>4166</v>
      </c>
      <c r="I28" s="57">
        <v>4620</v>
      </c>
      <c r="J28" s="57">
        <v>4714</v>
      </c>
      <c r="K28" s="14">
        <v>18105</v>
      </c>
      <c r="L28" s="57">
        <v>3825</v>
      </c>
      <c r="M28" s="57">
        <v>3992</v>
      </c>
      <c r="N28" s="57">
        <v>4853</v>
      </c>
      <c r="O28" s="57">
        <v>5571</v>
      </c>
      <c r="P28" s="14">
        <v>18242</v>
      </c>
      <c r="Q28" s="57">
        <v>5377</v>
      </c>
      <c r="R28" s="57">
        <v>4362</v>
      </c>
      <c r="S28" s="57">
        <v>5581</v>
      </c>
      <c r="T28" s="57" t="s">
        <v>136</v>
      </c>
      <c r="U28" s="14">
        <v>15321</v>
      </c>
    </row>
    <row r="29" spans="1:21" ht="12.75" customHeight="1">
      <c r="A29" s="15" t="s">
        <v>1</v>
      </c>
      <c r="B29" s="57">
        <v>3435</v>
      </c>
      <c r="C29" s="57">
        <v>3339</v>
      </c>
      <c r="D29" s="57">
        <v>3925</v>
      </c>
      <c r="E29" s="57">
        <v>4167</v>
      </c>
      <c r="F29" s="14">
        <v>14866</v>
      </c>
      <c r="G29" s="57">
        <v>3623</v>
      </c>
      <c r="H29" s="57">
        <v>3609</v>
      </c>
      <c r="I29" s="57">
        <v>4020</v>
      </c>
      <c r="J29" s="57">
        <v>4097</v>
      </c>
      <c r="K29" s="14">
        <v>15349</v>
      </c>
      <c r="L29" s="57">
        <v>3795</v>
      </c>
      <c r="M29" s="57">
        <v>3672</v>
      </c>
      <c r="N29" s="57">
        <v>4084</v>
      </c>
      <c r="O29" s="57">
        <v>4221</v>
      </c>
      <c r="P29" s="14">
        <v>15772</v>
      </c>
      <c r="Q29" s="57">
        <v>4672</v>
      </c>
      <c r="R29" s="57">
        <v>4029</v>
      </c>
      <c r="S29" s="57">
        <v>4611</v>
      </c>
      <c r="T29" s="57" t="s">
        <v>136</v>
      </c>
      <c r="U29" s="14">
        <v>13311</v>
      </c>
    </row>
    <row r="30" spans="1:21" ht="12.75" customHeight="1">
      <c r="A30" s="15" t="s">
        <v>0</v>
      </c>
      <c r="B30" s="57">
        <v>11</v>
      </c>
      <c r="C30" s="57">
        <v>10</v>
      </c>
      <c r="D30" s="57">
        <v>10</v>
      </c>
      <c r="E30" s="57">
        <v>8</v>
      </c>
      <c r="F30" s="14">
        <v>38</v>
      </c>
      <c r="G30" s="57">
        <v>11</v>
      </c>
      <c r="H30" s="57">
        <v>4</v>
      </c>
      <c r="I30" s="57">
        <v>4</v>
      </c>
      <c r="J30" s="57">
        <v>5</v>
      </c>
      <c r="K30" s="14">
        <v>24</v>
      </c>
      <c r="L30" s="57">
        <v>82</v>
      </c>
      <c r="M30" s="57">
        <v>30</v>
      </c>
      <c r="N30" s="57">
        <v>46</v>
      </c>
      <c r="O30" s="57">
        <v>28</v>
      </c>
      <c r="P30" s="14">
        <v>187</v>
      </c>
      <c r="Q30" s="57">
        <v>23</v>
      </c>
      <c r="R30" s="57">
        <v>54</v>
      </c>
      <c r="S30" s="57">
        <v>23</v>
      </c>
      <c r="T30" s="57" t="s">
        <v>136</v>
      </c>
      <c r="U30" s="14">
        <v>100</v>
      </c>
    </row>
    <row r="31" spans="1:21" ht="12" customHeight="1">
      <c r="A31" s="11" t="s">
        <v>18</v>
      </c>
      <c r="B31" s="60">
        <v>13764</v>
      </c>
      <c r="C31" s="60">
        <v>13847</v>
      </c>
      <c r="D31" s="60">
        <v>15703</v>
      </c>
      <c r="E31" s="60">
        <v>15901</v>
      </c>
      <c r="F31" s="43">
        <v>59215</v>
      </c>
      <c r="G31" s="60">
        <v>15303</v>
      </c>
      <c r="H31" s="60">
        <v>14883</v>
      </c>
      <c r="I31" s="60">
        <v>15772</v>
      </c>
      <c r="J31" s="60">
        <v>16294</v>
      </c>
      <c r="K31" s="43">
        <v>62252</v>
      </c>
      <c r="L31" s="60">
        <v>14732</v>
      </c>
      <c r="M31" s="60">
        <v>15333</v>
      </c>
      <c r="N31" s="60">
        <v>17371</v>
      </c>
      <c r="O31" s="60">
        <v>18321</v>
      </c>
      <c r="P31" s="43">
        <v>65757</v>
      </c>
      <c r="Q31" s="60">
        <v>18484</v>
      </c>
      <c r="R31" s="60">
        <v>16905</v>
      </c>
      <c r="S31" s="60">
        <v>17764</v>
      </c>
      <c r="T31" s="60" t="s">
        <v>136</v>
      </c>
      <c r="U31" s="43">
        <v>53153</v>
      </c>
    </row>
    <row r="32" spans="1:11" ht="12.75" customHeight="1">
      <c r="A32" s="12"/>
      <c r="G32" s="48"/>
      <c r="H32" s="48"/>
      <c r="I32" s="48"/>
      <c r="J32" s="48"/>
      <c r="K32" s="48"/>
    </row>
    <row r="33" spans="1:21" ht="12.75" customHeight="1">
      <c r="A33" s="12"/>
      <c r="G33" s="71"/>
      <c r="H33" s="71"/>
      <c r="I33" s="71"/>
      <c r="J33" s="71"/>
      <c r="K33" s="71"/>
      <c r="L33" s="71"/>
      <c r="M33" s="79"/>
      <c r="N33" s="79"/>
      <c r="O33" s="79"/>
      <c r="P33" s="79"/>
      <c r="Q33" s="92" t="s">
        <v>69</v>
      </c>
      <c r="R33" s="92"/>
      <c r="S33" s="92"/>
      <c r="T33" s="92"/>
      <c r="U33" s="92"/>
    </row>
    <row r="34" spans="1:21" ht="12.75">
      <c r="A34" s="42" t="s">
        <v>29</v>
      </c>
      <c r="B34" s="45" t="s">
        <v>92</v>
      </c>
      <c r="C34" s="45" t="s">
        <v>93</v>
      </c>
      <c r="D34" s="45" t="s">
        <v>94</v>
      </c>
      <c r="E34" s="45" t="s">
        <v>95</v>
      </c>
      <c r="F34" s="45">
        <v>2016</v>
      </c>
      <c r="G34" s="45" t="s">
        <v>122</v>
      </c>
      <c r="H34" s="45" t="s">
        <v>123</v>
      </c>
      <c r="I34" s="45" t="s">
        <v>124</v>
      </c>
      <c r="J34" s="45" t="s">
        <v>125</v>
      </c>
      <c r="K34" s="45">
        <v>2017</v>
      </c>
      <c r="L34" s="78" t="s">
        <v>126</v>
      </c>
      <c r="M34" s="78" t="s">
        <v>127</v>
      </c>
      <c r="N34" s="78" t="s">
        <v>128</v>
      </c>
      <c r="O34" s="78" t="s">
        <v>129</v>
      </c>
      <c r="P34" s="45">
        <v>2018</v>
      </c>
      <c r="Q34" s="69" t="s">
        <v>132</v>
      </c>
      <c r="R34" s="69" t="s">
        <v>133</v>
      </c>
      <c r="S34" s="69" t="s">
        <v>134</v>
      </c>
      <c r="T34" s="69" t="s">
        <v>135</v>
      </c>
      <c r="U34" s="68">
        <v>2019</v>
      </c>
    </row>
    <row r="35" spans="1:11" ht="19.5" customHeight="1">
      <c r="A35" s="17" t="s">
        <v>37</v>
      </c>
      <c r="G35" s="48"/>
      <c r="H35" s="48"/>
      <c r="I35" s="48"/>
      <c r="J35" s="48"/>
      <c r="K35" s="48"/>
    </row>
    <row r="36" spans="1:21" ht="12.75" customHeight="1">
      <c r="A36" s="6" t="s">
        <v>33</v>
      </c>
      <c r="B36" s="57">
        <v>1265</v>
      </c>
      <c r="C36" s="57">
        <v>1302</v>
      </c>
      <c r="D36" s="57">
        <v>1330</v>
      </c>
      <c r="E36" s="57">
        <v>1919</v>
      </c>
      <c r="F36" s="14">
        <v>5816</v>
      </c>
      <c r="G36" s="57">
        <v>2084</v>
      </c>
      <c r="H36" s="57">
        <v>2075</v>
      </c>
      <c r="I36" s="57">
        <v>2057</v>
      </c>
      <c r="J36" s="57">
        <v>2247</v>
      </c>
      <c r="K36" s="14">
        <v>8463</v>
      </c>
      <c r="L36" s="57">
        <v>2086</v>
      </c>
      <c r="M36" s="57">
        <v>2215</v>
      </c>
      <c r="N36" s="57">
        <v>2281</v>
      </c>
      <c r="O36" s="57">
        <v>2253</v>
      </c>
      <c r="P36" s="14">
        <v>8835</v>
      </c>
      <c r="Q36" s="57">
        <v>1952</v>
      </c>
      <c r="R36" s="57">
        <v>2129</v>
      </c>
      <c r="S36" s="57">
        <v>2268</v>
      </c>
      <c r="T36" s="57" t="s">
        <v>136</v>
      </c>
      <c r="U36" s="14">
        <v>6348</v>
      </c>
    </row>
    <row r="37" spans="1:21" ht="12.75" customHeight="1">
      <c r="A37" s="6" t="s">
        <v>72</v>
      </c>
      <c r="B37" s="57">
        <v>77</v>
      </c>
      <c r="C37" s="57">
        <v>147</v>
      </c>
      <c r="D37" s="57">
        <v>100</v>
      </c>
      <c r="E37" s="57">
        <v>113</v>
      </c>
      <c r="F37" s="14">
        <v>436</v>
      </c>
      <c r="G37" s="57">
        <v>80</v>
      </c>
      <c r="H37" s="57">
        <v>95</v>
      </c>
      <c r="I37" s="57">
        <v>84</v>
      </c>
      <c r="J37" s="57">
        <v>109</v>
      </c>
      <c r="K37" s="14">
        <v>368</v>
      </c>
      <c r="L37" s="57">
        <v>147</v>
      </c>
      <c r="M37" s="57">
        <v>76</v>
      </c>
      <c r="N37" s="57">
        <v>94</v>
      </c>
      <c r="O37" s="57">
        <v>129</v>
      </c>
      <c r="P37" s="14">
        <v>445</v>
      </c>
      <c r="Q37" s="57">
        <v>141</v>
      </c>
      <c r="R37" s="57">
        <v>121</v>
      </c>
      <c r="S37" s="57">
        <v>95</v>
      </c>
      <c r="T37" s="57" t="s">
        <v>136</v>
      </c>
      <c r="U37" s="14">
        <v>357</v>
      </c>
    </row>
    <row r="38" spans="1:21" ht="12.75" customHeight="1">
      <c r="A38" s="6" t="s">
        <v>85</v>
      </c>
      <c r="B38" s="57">
        <v>2955</v>
      </c>
      <c r="C38" s="57">
        <v>3029</v>
      </c>
      <c r="D38" s="57">
        <v>3581</v>
      </c>
      <c r="E38" s="57">
        <v>3978</v>
      </c>
      <c r="F38" s="14">
        <v>13542</v>
      </c>
      <c r="G38" s="57">
        <v>3751</v>
      </c>
      <c r="H38" s="57">
        <v>3677</v>
      </c>
      <c r="I38" s="57">
        <v>3913</v>
      </c>
      <c r="J38" s="57">
        <v>3820</v>
      </c>
      <c r="K38" s="14">
        <v>15162</v>
      </c>
      <c r="L38" s="57">
        <v>3774</v>
      </c>
      <c r="M38" s="57">
        <v>4021</v>
      </c>
      <c r="N38" s="57">
        <v>4220</v>
      </c>
      <c r="O38" s="57">
        <v>4124</v>
      </c>
      <c r="P38" s="14">
        <v>16139</v>
      </c>
      <c r="Q38" s="57">
        <v>5234</v>
      </c>
      <c r="R38" s="57">
        <v>4614</v>
      </c>
      <c r="S38" s="57">
        <v>4638</v>
      </c>
      <c r="T38" s="57" t="s">
        <v>136</v>
      </c>
      <c r="U38" s="14">
        <v>14487</v>
      </c>
    </row>
    <row r="39" spans="1:21" ht="12.75" customHeight="1">
      <c r="A39" s="6" t="s">
        <v>35</v>
      </c>
      <c r="B39" s="57">
        <v>68</v>
      </c>
      <c r="C39" s="57">
        <v>97</v>
      </c>
      <c r="D39" s="57">
        <v>67</v>
      </c>
      <c r="E39" s="57">
        <v>103</v>
      </c>
      <c r="F39" s="14">
        <v>335</v>
      </c>
      <c r="G39" s="57">
        <v>93</v>
      </c>
      <c r="H39" s="57">
        <v>69</v>
      </c>
      <c r="I39" s="57">
        <v>143</v>
      </c>
      <c r="J39" s="57">
        <v>89</v>
      </c>
      <c r="K39" s="14">
        <v>393</v>
      </c>
      <c r="L39" s="57">
        <v>115</v>
      </c>
      <c r="M39" s="57">
        <v>102</v>
      </c>
      <c r="N39" s="57">
        <v>102</v>
      </c>
      <c r="O39" s="57">
        <v>110</v>
      </c>
      <c r="P39" s="14">
        <v>430</v>
      </c>
      <c r="Q39" s="57">
        <v>111</v>
      </c>
      <c r="R39" s="57">
        <v>100</v>
      </c>
      <c r="S39" s="57">
        <v>119</v>
      </c>
      <c r="T39" s="57" t="s">
        <v>136</v>
      </c>
      <c r="U39" s="14">
        <v>330</v>
      </c>
    </row>
    <row r="40" spans="1:21" ht="12.75" customHeight="1">
      <c r="A40" s="6" t="s">
        <v>73</v>
      </c>
      <c r="B40" s="57">
        <v>656</v>
      </c>
      <c r="C40" s="57">
        <v>509</v>
      </c>
      <c r="D40" s="57">
        <v>396</v>
      </c>
      <c r="E40" s="57">
        <v>520</v>
      </c>
      <c r="F40" s="14">
        <v>2081</v>
      </c>
      <c r="G40" s="57">
        <v>1004</v>
      </c>
      <c r="H40" s="57">
        <v>643</v>
      </c>
      <c r="I40" s="57">
        <v>432</v>
      </c>
      <c r="J40" s="57">
        <v>582</v>
      </c>
      <c r="K40" s="14">
        <v>2661</v>
      </c>
      <c r="L40" s="57">
        <v>804</v>
      </c>
      <c r="M40" s="57">
        <v>583</v>
      </c>
      <c r="N40" s="57">
        <v>376</v>
      </c>
      <c r="O40" s="57">
        <v>473</v>
      </c>
      <c r="P40" s="14">
        <v>2236</v>
      </c>
      <c r="Q40" s="57">
        <v>838</v>
      </c>
      <c r="R40" s="57">
        <v>764</v>
      </c>
      <c r="S40" s="57">
        <v>434</v>
      </c>
      <c r="T40" s="57" t="s">
        <v>136</v>
      </c>
      <c r="U40" s="14">
        <v>2036</v>
      </c>
    </row>
    <row r="41" spans="1:21" ht="12.75" customHeight="1">
      <c r="A41" s="6" t="s">
        <v>36</v>
      </c>
      <c r="B41" s="57">
        <v>1321</v>
      </c>
      <c r="C41" s="57">
        <v>2064</v>
      </c>
      <c r="D41" s="57">
        <v>1260</v>
      </c>
      <c r="E41" s="57">
        <v>1842</v>
      </c>
      <c r="F41" s="14">
        <v>6487</v>
      </c>
      <c r="G41" s="57">
        <v>1325</v>
      </c>
      <c r="H41" s="57">
        <v>1597</v>
      </c>
      <c r="I41" s="57">
        <v>1280</v>
      </c>
      <c r="J41" s="57">
        <v>1625</v>
      </c>
      <c r="K41" s="14">
        <v>5827</v>
      </c>
      <c r="L41" s="57">
        <v>1629</v>
      </c>
      <c r="M41" s="57">
        <v>1599</v>
      </c>
      <c r="N41" s="57">
        <v>1451</v>
      </c>
      <c r="O41" s="57">
        <v>1704</v>
      </c>
      <c r="P41" s="14">
        <v>6382</v>
      </c>
      <c r="Q41" s="57">
        <v>1740</v>
      </c>
      <c r="R41" s="57">
        <v>2038</v>
      </c>
      <c r="S41" s="57">
        <v>1980</v>
      </c>
      <c r="T41" s="57" t="s">
        <v>136</v>
      </c>
      <c r="U41" s="14">
        <v>5759</v>
      </c>
    </row>
    <row r="42" spans="1:21" ht="12.75" customHeight="1">
      <c r="A42" s="6" t="s">
        <v>34</v>
      </c>
      <c r="B42" s="57">
        <v>117</v>
      </c>
      <c r="C42" s="57">
        <v>130</v>
      </c>
      <c r="D42" s="57">
        <v>136</v>
      </c>
      <c r="E42" s="57">
        <v>149</v>
      </c>
      <c r="F42" s="14">
        <v>533</v>
      </c>
      <c r="G42" s="57">
        <v>125</v>
      </c>
      <c r="H42" s="57">
        <v>146</v>
      </c>
      <c r="I42" s="57">
        <v>121</v>
      </c>
      <c r="J42" s="57">
        <v>164</v>
      </c>
      <c r="K42" s="14">
        <v>556</v>
      </c>
      <c r="L42" s="57">
        <v>161</v>
      </c>
      <c r="M42" s="57">
        <v>150</v>
      </c>
      <c r="N42" s="57">
        <v>134</v>
      </c>
      <c r="O42" s="57">
        <v>164</v>
      </c>
      <c r="P42" s="14">
        <v>609</v>
      </c>
      <c r="Q42" s="57">
        <v>152</v>
      </c>
      <c r="R42" s="57">
        <v>175</v>
      </c>
      <c r="S42" s="57">
        <v>169</v>
      </c>
      <c r="T42" s="57" t="s">
        <v>136</v>
      </c>
      <c r="U42" s="14">
        <v>496</v>
      </c>
    </row>
    <row r="43" spans="1:21" ht="12.75" customHeight="1">
      <c r="A43" s="6" t="s">
        <v>74</v>
      </c>
      <c r="B43" s="57">
        <v>547</v>
      </c>
      <c r="C43" s="57">
        <v>625</v>
      </c>
      <c r="D43" s="57">
        <v>614</v>
      </c>
      <c r="E43" s="57">
        <v>685</v>
      </c>
      <c r="F43" s="14">
        <v>2471</v>
      </c>
      <c r="G43" s="57">
        <v>645</v>
      </c>
      <c r="H43" s="57">
        <v>696</v>
      </c>
      <c r="I43" s="57">
        <v>791</v>
      </c>
      <c r="J43" s="57">
        <v>630</v>
      </c>
      <c r="K43" s="14">
        <v>2763</v>
      </c>
      <c r="L43" s="57">
        <v>622</v>
      </c>
      <c r="M43" s="57">
        <v>651</v>
      </c>
      <c r="N43" s="57">
        <v>508</v>
      </c>
      <c r="O43" s="57">
        <v>606</v>
      </c>
      <c r="P43" s="14">
        <v>2387</v>
      </c>
      <c r="Q43" s="57">
        <v>643</v>
      </c>
      <c r="R43" s="57">
        <v>1017</v>
      </c>
      <c r="S43" s="57">
        <v>948</v>
      </c>
      <c r="T43" s="57" t="s">
        <v>136</v>
      </c>
      <c r="U43" s="14">
        <v>2609</v>
      </c>
    </row>
    <row r="44" spans="1:21" ht="12.75" customHeight="1">
      <c r="A44" s="6" t="s">
        <v>89</v>
      </c>
      <c r="B44" s="57">
        <v>0</v>
      </c>
      <c r="C44" s="57">
        <v>0</v>
      </c>
      <c r="D44" s="57">
        <v>0</v>
      </c>
      <c r="E44" s="57">
        <v>1</v>
      </c>
      <c r="F44" s="14">
        <v>1</v>
      </c>
      <c r="G44" s="57">
        <v>0</v>
      </c>
      <c r="H44" s="57">
        <v>0</v>
      </c>
      <c r="I44" s="57">
        <v>0</v>
      </c>
      <c r="J44" s="57">
        <v>0</v>
      </c>
      <c r="K44" s="14">
        <v>1</v>
      </c>
      <c r="L44" s="57">
        <v>1</v>
      </c>
      <c r="M44" s="57">
        <v>1</v>
      </c>
      <c r="N44" s="57">
        <v>1</v>
      </c>
      <c r="O44" s="57">
        <v>1</v>
      </c>
      <c r="P44" s="14">
        <v>4</v>
      </c>
      <c r="Q44" s="57">
        <v>1</v>
      </c>
      <c r="R44" s="57">
        <v>1</v>
      </c>
      <c r="S44" s="57">
        <v>1</v>
      </c>
      <c r="T44" s="57" t="s">
        <v>136</v>
      </c>
      <c r="U44" s="14">
        <v>2</v>
      </c>
    </row>
    <row r="45" spans="1:21" ht="12" customHeight="1">
      <c r="A45" s="11" t="s">
        <v>17</v>
      </c>
      <c r="B45" s="60">
        <v>7005</v>
      </c>
      <c r="C45" s="60">
        <v>7904</v>
      </c>
      <c r="D45" s="60">
        <v>7485</v>
      </c>
      <c r="E45" s="60">
        <v>9309</v>
      </c>
      <c r="F45" s="66">
        <v>31702</v>
      </c>
      <c r="G45" s="60">
        <v>9107</v>
      </c>
      <c r="H45" s="60">
        <v>8997</v>
      </c>
      <c r="I45" s="60">
        <v>8823</v>
      </c>
      <c r="J45" s="60">
        <v>9265</v>
      </c>
      <c r="K45" s="66">
        <v>36192</v>
      </c>
      <c r="L45" s="60">
        <v>9338</v>
      </c>
      <c r="M45" s="60">
        <v>9397</v>
      </c>
      <c r="N45" s="60">
        <v>9167</v>
      </c>
      <c r="O45" s="60">
        <v>9563</v>
      </c>
      <c r="P45" s="66">
        <v>37466</v>
      </c>
      <c r="Q45" s="60">
        <v>10813</v>
      </c>
      <c r="R45" s="60">
        <v>10958</v>
      </c>
      <c r="S45" s="60">
        <v>10653</v>
      </c>
      <c r="T45" s="60" t="s">
        <v>136</v>
      </c>
      <c r="U45" s="66">
        <v>32424</v>
      </c>
    </row>
    <row r="46" spans="1:21" ht="14.25">
      <c r="A46" s="13"/>
      <c r="B46" s="67"/>
      <c r="C46" s="67"/>
      <c r="D46" s="67"/>
      <c r="E46" s="67"/>
      <c r="F46" s="67"/>
      <c r="G46" s="67"/>
      <c r="H46" s="67"/>
      <c r="I46" s="67"/>
      <c r="J46" s="67"/>
      <c r="K46" s="67"/>
      <c r="L46" s="67"/>
      <c r="M46" s="67"/>
      <c r="N46" s="67"/>
      <c r="O46" s="67"/>
      <c r="P46" s="67"/>
      <c r="Q46" s="67"/>
      <c r="R46" s="67"/>
      <c r="S46" s="67"/>
      <c r="T46" s="67"/>
      <c r="U46" s="67"/>
    </row>
    <row r="47" spans="1:21" ht="19.5" customHeight="1">
      <c r="A47" s="9" t="s">
        <v>32</v>
      </c>
      <c r="B47" s="61"/>
      <c r="C47" s="61"/>
      <c r="D47" s="61"/>
      <c r="E47" s="61"/>
      <c r="F47" s="67"/>
      <c r="G47" s="61"/>
      <c r="H47" s="61"/>
      <c r="I47" s="61"/>
      <c r="J47" s="61"/>
      <c r="K47" s="67"/>
      <c r="L47" s="61"/>
      <c r="M47" s="61"/>
      <c r="N47" s="61"/>
      <c r="O47" s="61"/>
      <c r="P47" s="67"/>
      <c r="Q47" s="61"/>
      <c r="R47" s="61"/>
      <c r="S47" s="61"/>
      <c r="T47" s="61"/>
      <c r="U47" s="67"/>
    </row>
    <row r="48" spans="1:21" ht="12.75" customHeight="1">
      <c r="A48" s="6" t="s">
        <v>33</v>
      </c>
      <c r="B48" s="57">
        <v>3408</v>
      </c>
      <c r="C48" s="57">
        <v>3363</v>
      </c>
      <c r="D48" s="57">
        <v>3969</v>
      </c>
      <c r="E48" s="57">
        <v>4752</v>
      </c>
      <c r="F48" s="14">
        <v>15493</v>
      </c>
      <c r="G48" s="57">
        <v>3700</v>
      </c>
      <c r="H48" s="57">
        <v>3775</v>
      </c>
      <c r="I48" s="57">
        <v>4196</v>
      </c>
      <c r="J48" s="57">
        <v>4526</v>
      </c>
      <c r="K48" s="14">
        <v>16197</v>
      </c>
      <c r="L48" s="57">
        <v>3305</v>
      </c>
      <c r="M48" s="57">
        <v>3353</v>
      </c>
      <c r="N48" s="57">
        <v>4552</v>
      </c>
      <c r="O48" s="57">
        <v>5090</v>
      </c>
      <c r="P48" s="14">
        <v>16301</v>
      </c>
      <c r="Q48" s="57">
        <v>4314</v>
      </c>
      <c r="R48" s="57">
        <v>3944</v>
      </c>
      <c r="S48" s="57">
        <v>4464</v>
      </c>
      <c r="T48" s="57" t="s">
        <v>136</v>
      </c>
      <c r="U48" s="14">
        <v>12723</v>
      </c>
    </row>
    <row r="49" spans="1:21" ht="12.75" customHeight="1">
      <c r="A49" s="6" t="s">
        <v>72</v>
      </c>
      <c r="B49" s="57">
        <v>165</v>
      </c>
      <c r="C49" s="57">
        <v>209</v>
      </c>
      <c r="D49" s="57">
        <v>308</v>
      </c>
      <c r="E49" s="57">
        <v>330</v>
      </c>
      <c r="F49" s="14">
        <v>1011</v>
      </c>
      <c r="G49" s="57">
        <v>296</v>
      </c>
      <c r="H49" s="57">
        <v>408</v>
      </c>
      <c r="I49" s="57">
        <v>286</v>
      </c>
      <c r="J49" s="57">
        <v>376</v>
      </c>
      <c r="K49" s="14">
        <v>1365</v>
      </c>
      <c r="L49" s="57">
        <v>376</v>
      </c>
      <c r="M49" s="57">
        <v>425</v>
      </c>
      <c r="N49" s="57">
        <v>516</v>
      </c>
      <c r="O49" s="57">
        <v>441</v>
      </c>
      <c r="P49" s="14">
        <v>1758</v>
      </c>
      <c r="Q49" s="57">
        <v>591</v>
      </c>
      <c r="R49" s="57">
        <v>613</v>
      </c>
      <c r="S49" s="57">
        <v>520</v>
      </c>
      <c r="T49" s="57" t="s">
        <v>136</v>
      </c>
      <c r="U49" s="14">
        <v>1724</v>
      </c>
    </row>
    <row r="50" spans="1:21" ht="12.75" customHeight="1">
      <c r="A50" s="6" t="s">
        <v>85</v>
      </c>
      <c r="B50" s="57">
        <v>6673</v>
      </c>
      <c r="C50" s="57">
        <v>6775</v>
      </c>
      <c r="D50" s="57">
        <v>7118</v>
      </c>
      <c r="E50" s="57">
        <v>7584</v>
      </c>
      <c r="F50" s="14">
        <v>28149</v>
      </c>
      <c r="G50" s="57">
        <v>7453</v>
      </c>
      <c r="H50" s="57">
        <v>7127</v>
      </c>
      <c r="I50" s="57">
        <v>7294</v>
      </c>
      <c r="J50" s="57">
        <v>7644</v>
      </c>
      <c r="K50" s="14">
        <v>29520</v>
      </c>
      <c r="L50" s="57">
        <v>7581</v>
      </c>
      <c r="M50" s="57">
        <v>7786</v>
      </c>
      <c r="N50" s="57">
        <v>8200</v>
      </c>
      <c r="O50" s="57">
        <v>8385</v>
      </c>
      <c r="P50" s="14">
        <v>31953</v>
      </c>
      <c r="Q50" s="57">
        <v>9316</v>
      </c>
      <c r="R50" s="57">
        <v>7992</v>
      </c>
      <c r="S50" s="57">
        <v>9013</v>
      </c>
      <c r="T50" s="57" t="s">
        <v>136</v>
      </c>
      <c r="U50" s="14">
        <v>26322</v>
      </c>
    </row>
    <row r="51" spans="1:21" ht="12.75" customHeight="1">
      <c r="A51" s="6" t="s">
        <v>35</v>
      </c>
      <c r="B51" s="57">
        <v>164</v>
      </c>
      <c r="C51" s="57">
        <v>178</v>
      </c>
      <c r="D51" s="57">
        <v>164</v>
      </c>
      <c r="E51" s="57">
        <v>167</v>
      </c>
      <c r="F51" s="14">
        <v>673</v>
      </c>
      <c r="G51" s="57">
        <v>200</v>
      </c>
      <c r="H51" s="57">
        <v>204</v>
      </c>
      <c r="I51" s="57">
        <v>156</v>
      </c>
      <c r="J51" s="57">
        <v>145</v>
      </c>
      <c r="K51" s="14">
        <v>705</v>
      </c>
      <c r="L51" s="57">
        <v>164</v>
      </c>
      <c r="M51" s="57">
        <v>162</v>
      </c>
      <c r="N51" s="57">
        <v>139</v>
      </c>
      <c r="O51" s="57">
        <v>167</v>
      </c>
      <c r="P51" s="14">
        <v>632</v>
      </c>
      <c r="Q51" s="57">
        <v>151</v>
      </c>
      <c r="R51" s="57">
        <v>144</v>
      </c>
      <c r="S51" s="57">
        <v>129</v>
      </c>
      <c r="T51" s="57" t="s">
        <v>136</v>
      </c>
      <c r="U51" s="14">
        <v>425</v>
      </c>
    </row>
    <row r="52" spans="1:21" ht="12.75" customHeight="1">
      <c r="A52" s="6" t="s">
        <v>73</v>
      </c>
      <c r="B52" s="57">
        <v>699</v>
      </c>
      <c r="C52" s="57">
        <v>572</v>
      </c>
      <c r="D52" s="57">
        <v>719</v>
      </c>
      <c r="E52" s="57">
        <v>506</v>
      </c>
      <c r="F52" s="14">
        <v>2495</v>
      </c>
      <c r="G52" s="57">
        <v>876</v>
      </c>
      <c r="H52" s="57">
        <v>865</v>
      </c>
      <c r="I52" s="57">
        <v>981</v>
      </c>
      <c r="J52" s="57">
        <v>969</v>
      </c>
      <c r="K52" s="14">
        <v>3691</v>
      </c>
      <c r="L52" s="57">
        <v>742</v>
      </c>
      <c r="M52" s="57">
        <v>895</v>
      </c>
      <c r="N52" s="57">
        <v>968</v>
      </c>
      <c r="O52" s="57">
        <v>899</v>
      </c>
      <c r="P52" s="14">
        <v>3504</v>
      </c>
      <c r="Q52" s="57">
        <v>1177</v>
      </c>
      <c r="R52" s="57">
        <v>1359</v>
      </c>
      <c r="S52" s="57">
        <v>745</v>
      </c>
      <c r="T52" s="57" t="s">
        <v>136</v>
      </c>
      <c r="U52" s="14">
        <v>3281</v>
      </c>
    </row>
    <row r="53" spans="1:21" ht="12.75" customHeight="1">
      <c r="A53" s="6" t="s">
        <v>36</v>
      </c>
      <c r="B53" s="57">
        <v>1321</v>
      </c>
      <c r="C53" s="57">
        <v>1334</v>
      </c>
      <c r="D53" s="57">
        <v>1896</v>
      </c>
      <c r="E53" s="57">
        <v>1082</v>
      </c>
      <c r="F53" s="14">
        <v>5633</v>
      </c>
      <c r="G53" s="57">
        <v>1188</v>
      </c>
      <c r="H53" s="57">
        <v>1079</v>
      </c>
      <c r="I53" s="57">
        <v>1215</v>
      </c>
      <c r="J53" s="57">
        <v>1165</v>
      </c>
      <c r="K53" s="14">
        <v>4648</v>
      </c>
      <c r="L53" s="57">
        <v>1136</v>
      </c>
      <c r="M53" s="57">
        <v>1314</v>
      </c>
      <c r="N53" s="57">
        <v>1220</v>
      </c>
      <c r="O53" s="57">
        <v>1556</v>
      </c>
      <c r="P53" s="14">
        <v>5226</v>
      </c>
      <c r="Q53" s="57">
        <v>1373</v>
      </c>
      <c r="R53" s="57">
        <v>1216</v>
      </c>
      <c r="S53" s="57">
        <v>1303</v>
      </c>
      <c r="T53" s="57" t="s">
        <v>136</v>
      </c>
      <c r="U53" s="14">
        <v>3892</v>
      </c>
    </row>
    <row r="54" spans="1:21" ht="12.75" customHeight="1">
      <c r="A54" s="6" t="s">
        <v>34</v>
      </c>
      <c r="B54" s="57">
        <v>277</v>
      </c>
      <c r="C54" s="57">
        <v>328</v>
      </c>
      <c r="D54" s="57">
        <v>410</v>
      </c>
      <c r="E54" s="57">
        <v>475</v>
      </c>
      <c r="F54" s="14">
        <v>1491</v>
      </c>
      <c r="G54" s="57">
        <v>477</v>
      </c>
      <c r="H54" s="57">
        <v>406</v>
      </c>
      <c r="I54" s="57">
        <v>562</v>
      </c>
      <c r="J54" s="57">
        <v>458</v>
      </c>
      <c r="K54" s="14">
        <v>1902</v>
      </c>
      <c r="L54" s="57">
        <v>611</v>
      </c>
      <c r="M54" s="57">
        <v>516</v>
      </c>
      <c r="N54" s="57">
        <v>683</v>
      </c>
      <c r="O54" s="57">
        <v>734</v>
      </c>
      <c r="P54" s="14">
        <v>2544</v>
      </c>
      <c r="Q54" s="57">
        <v>412</v>
      </c>
      <c r="R54" s="57">
        <v>438</v>
      </c>
      <c r="S54" s="57">
        <v>593</v>
      </c>
      <c r="T54" s="57" t="s">
        <v>136</v>
      </c>
      <c r="U54" s="14">
        <v>1442</v>
      </c>
    </row>
    <row r="55" spans="1:21" ht="12.75" customHeight="1">
      <c r="A55" s="6" t="s">
        <v>74</v>
      </c>
      <c r="B55" s="57">
        <v>1057</v>
      </c>
      <c r="C55" s="57">
        <v>1087</v>
      </c>
      <c r="D55" s="57">
        <v>1120</v>
      </c>
      <c r="E55" s="57">
        <v>1005</v>
      </c>
      <c r="F55" s="14">
        <v>4269</v>
      </c>
      <c r="G55" s="57">
        <v>1113</v>
      </c>
      <c r="H55" s="57">
        <v>1018</v>
      </c>
      <c r="I55" s="57">
        <v>1081</v>
      </c>
      <c r="J55" s="57">
        <v>1011</v>
      </c>
      <c r="K55" s="14">
        <v>4224</v>
      </c>
      <c r="L55" s="57">
        <v>817</v>
      </c>
      <c r="M55" s="57">
        <v>881</v>
      </c>
      <c r="N55" s="57">
        <v>1092</v>
      </c>
      <c r="O55" s="57">
        <v>1050</v>
      </c>
      <c r="P55" s="14">
        <v>3839</v>
      </c>
      <c r="Q55" s="57">
        <v>1150</v>
      </c>
      <c r="R55" s="57">
        <v>1197</v>
      </c>
      <c r="S55" s="57">
        <v>996</v>
      </c>
      <c r="T55" s="57" t="s">
        <v>136</v>
      </c>
      <c r="U55" s="14">
        <v>3343</v>
      </c>
    </row>
    <row r="56" spans="1:21" ht="12.75" customHeight="1">
      <c r="A56" s="6" t="s">
        <v>89</v>
      </c>
      <c r="B56" s="57" t="s">
        <v>136</v>
      </c>
      <c r="C56" s="57" t="s">
        <v>136</v>
      </c>
      <c r="D56" s="57" t="s">
        <v>136</v>
      </c>
      <c r="E56" s="57" t="s">
        <v>136</v>
      </c>
      <c r="F56" s="14" t="s">
        <v>136</v>
      </c>
      <c r="G56" s="57" t="s">
        <v>136</v>
      </c>
      <c r="H56" s="57" t="s">
        <v>136</v>
      </c>
      <c r="I56" s="57" t="s">
        <v>136</v>
      </c>
      <c r="J56" s="57" t="s">
        <v>136</v>
      </c>
      <c r="K56" s="14" t="s">
        <v>136</v>
      </c>
      <c r="L56" s="57" t="s">
        <v>136</v>
      </c>
      <c r="M56" s="57" t="s">
        <v>136</v>
      </c>
      <c r="N56" s="57" t="s">
        <v>136</v>
      </c>
      <c r="O56" s="57" t="s">
        <v>136</v>
      </c>
      <c r="P56" s="14" t="s">
        <v>136</v>
      </c>
      <c r="Q56" s="57" t="s">
        <v>136</v>
      </c>
      <c r="R56" s="57" t="s">
        <v>136</v>
      </c>
      <c r="S56" s="57" t="s">
        <v>136</v>
      </c>
      <c r="T56" s="57" t="s">
        <v>136</v>
      </c>
      <c r="U56" s="14" t="s">
        <v>136</v>
      </c>
    </row>
    <row r="57" spans="1:21" ht="14.25">
      <c r="A57" s="11" t="s">
        <v>18</v>
      </c>
      <c r="B57" s="60">
        <v>13764</v>
      </c>
      <c r="C57" s="60">
        <v>13847</v>
      </c>
      <c r="D57" s="60">
        <v>15703</v>
      </c>
      <c r="E57" s="60">
        <v>15901</v>
      </c>
      <c r="F57" s="66">
        <v>59215</v>
      </c>
      <c r="G57" s="60">
        <v>15303</v>
      </c>
      <c r="H57" s="60">
        <v>14883</v>
      </c>
      <c r="I57" s="60">
        <v>15772</v>
      </c>
      <c r="J57" s="60">
        <v>16294</v>
      </c>
      <c r="K57" s="66">
        <v>62252</v>
      </c>
      <c r="L57" s="60">
        <v>14732</v>
      </c>
      <c r="M57" s="60">
        <v>15333</v>
      </c>
      <c r="N57" s="60">
        <v>17371</v>
      </c>
      <c r="O57" s="60">
        <v>18321</v>
      </c>
      <c r="P57" s="66">
        <v>65757</v>
      </c>
      <c r="Q57" s="60">
        <v>18484</v>
      </c>
      <c r="R57" s="60">
        <v>16905</v>
      </c>
      <c r="S57" s="60">
        <v>17764</v>
      </c>
      <c r="T57" s="60" t="s">
        <v>136</v>
      </c>
      <c r="U57" s="66">
        <v>53153</v>
      </c>
    </row>
    <row r="58" ht="14.25">
      <c r="A58" s="12"/>
    </row>
    <row r="59" ht="12.75">
      <c r="A59" s="47" t="s">
        <v>88</v>
      </c>
    </row>
    <row r="60" ht="12.75">
      <c r="A60" s="44" t="s">
        <v>91</v>
      </c>
    </row>
    <row r="61" ht="12.75">
      <c r="A61" s="70" t="s">
        <v>130</v>
      </c>
    </row>
    <row r="62" ht="12.75">
      <c r="A62" s="53" t="s">
        <v>87</v>
      </c>
    </row>
  </sheetData>
  <sheetProtection/>
  <mergeCells count="3">
    <mergeCell ref="A3:U3"/>
    <mergeCell ref="Q5:U5"/>
    <mergeCell ref="Q33:U33"/>
  </mergeCells>
  <printOptions/>
  <pageMargins left="0.7480314960629921" right="0.7086614173228347" top="0.7874015748031497" bottom="0.6692913385826772" header="0.5511811023622047" footer="0.35433070866141736"/>
  <pageSetup fitToHeight="1" fitToWidth="1" horizontalDpi="600" verticalDpi="600" orientation="landscape" paperSize="9" scale="59" r:id="rId1"/>
  <headerFooter alignWithMargins="0">
    <oddFooter>&amp;C&amp;"Arial,Bold"&amp;11 Page 15</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U62"/>
  <sheetViews>
    <sheetView showGridLines="0" zoomScalePageLayoutView="0" workbookViewId="0" topLeftCell="A1">
      <selection activeCell="A1" sqref="A1"/>
    </sheetView>
  </sheetViews>
  <sheetFormatPr defaultColWidth="9.140625" defaultRowHeight="12.75"/>
  <cols>
    <col min="1" max="1" width="34.140625" style="44" customWidth="1"/>
    <col min="2" max="6" width="9.140625" style="48" customWidth="1"/>
    <col min="7" max="16384" width="9.140625" style="44" customWidth="1"/>
  </cols>
  <sheetData>
    <row r="1" spans="1:21" ht="15.75">
      <c r="A1" s="54" t="s">
        <v>96</v>
      </c>
      <c r="K1" s="55"/>
      <c r="P1" s="55"/>
      <c r="U1" s="55" t="s">
        <v>140</v>
      </c>
    </row>
    <row r="2" spans="11:21" ht="15.75">
      <c r="K2" s="55"/>
      <c r="P2" s="55"/>
      <c r="U2" s="55" t="s">
        <v>139</v>
      </c>
    </row>
    <row r="3" spans="1:21" ht="18.75">
      <c r="A3" s="91" t="s">
        <v>99</v>
      </c>
      <c r="B3" s="91"/>
      <c r="C3" s="91"/>
      <c r="D3" s="91"/>
      <c r="E3" s="91"/>
      <c r="F3" s="91"/>
      <c r="G3" s="91"/>
      <c r="H3" s="91"/>
      <c r="I3" s="91"/>
      <c r="J3" s="91"/>
      <c r="K3" s="91"/>
      <c r="L3" s="91"/>
      <c r="M3" s="91"/>
      <c r="N3" s="91"/>
      <c r="O3" s="91"/>
      <c r="P3" s="91"/>
      <c r="Q3" s="91"/>
      <c r="R3" s="91"/>
      <c r="S3" s="91"/>
      <c r="T3" s="91"/>
      <c r="U3" s="91"/>
    </row>
    <row r="4" ht="18">
      <c r="A4" s="18" t="s">
        <v>10</v>
      </c>
    </row>
    <row r="5" spans="7:21" ht="12.75" customHeight="1">
      <c r="G5" s="71"/>
      <c r="H5" s="71"/>
      <c r="I5" s="71"/>
      <c r="J5" s="71"/>
      <c r="K5" s="71"/>
      <c r="L5" s="71"/>
      <c r="M5" s="79"/>
      <c r="N5" s="79"/>
      <c r="O5" s="79"/>
      <c r="P5" s="79"/>
      <c r="Q5" s="92" t="s">
        <v>69</v>
      </c>
      <c r="R5" s="92"/>
      <c r="S5" s="92"/>
      <c r="T5" s="92"/>
      <c r="U5" s="92"/>
    </row>
    <row r="6" spans="1:21" ht="12.75">
      <c r="A6" s="42" t="s">
        <v>29</v>
      </c>
      <c r="B6" s="45" t="s">
        <v>92</v>
      </c>
      <c r="C6" s="45" t="s">
        <v>93</v>
      </c>
      <c r="D6" s="45" t="s">
        <v>94</v>
      </c>
      <c r="E6" s="45" t="s">
        <v>95</v>
      </c>
      <c r="F6" s="45">
        <v>2016</v>
      </c>
      <c r="G6" s="45" t="s">
        <v>122</v>
      </c>
      <c r="H6" s="45" t="s">
        <v>123</v>
      </c>
      <c r="I6" s="45" t="s">
        <v>124</v>
      </c>
      <c r="J6" s="45" t="s">
        <v>125</v>
      </c>
      <c r="K6" s="45">
        <v>2017</v>
      </c>
      <c r="L6" s="78" t="s">
        <v>126</v>
      </c>
      <c r="M6" s="78" t="s">
        <v>127</v>
      </c>
      <c r="N6" s="78" t="s">
        <v>128</v>
      </c>
      <c r="O6" s="78" t="s">
        <v>129</v>
      </c>
      <c r="P6" s="45">
        <v>2018</v>
      </c>
      <c r="Q6" s="69" t="s">
        <v>132</v>
      </c>
      <c r="R6" s="69" t="s">
        <v>133</v>
      </c>
      <c r="S6" s="69" t="s">
        <v>134</v>
      </c>
      <c r="T6" s="69" t="s">
        <v>135</v>
      </c>
      <c r="U6" s="68">
        <v>2019</v>
      </c>
    </row>
    <row r="7" spans="1:11" ht="19.5" customHeight="1">
      <c r="A7" s="10" t="s">
        <v>31</v>
      </c>
      <c r="G7" s="48"/>
      <c r="H7" s="48"/>
      <c r="I7" s="48"/>
      <c r="J7" s="48"/>
      <c r="K7" s="48"/>
    </row>
    <row r="8" spans="1:21" ht="12.75" customHeight="1">
      <c r="A8" s="6" t="s">
        <v>21</v>
      </c>
      <c r="B8" s="57">
        <v>297</v>
      </c>
      <c r="C8" s="57">
        <v>324</v>
      </c>
      <c r="D8" s="57">
        <v>327</v>
      </c>
      <c r="E8" s="57">
        <v>349</v>
      </c>
      <c r="F8" s="14">
        <v>1296</v>
      </c>
      <c r="G8" s="57">
        <v>310</v>
      </c>
      <c r="H8" s="57">
        <v>316</v>
      </c>
      <c r="I8" s="57">
        <v>375</v>
      </c>
      <c r="J8" s="57">
        <v>388</v>
      </c>
      <c r="K8" s="14">
        <v>1389</v>
      </c>
      <c r="L8" s="57">
        <v>315</v>
      </c>
      <c r="M8" s="57">
        <v>330</v>
      </c>
      <c r="N8" s="57">
        <v>311</v>
      </c>
      <c r="O8" s="57">
        <v>352</v>
      </c>
      <c r="P8" s="14">
        <v>1307</v>
      </c>
      <c r="Q8" s="57">
        <v>343</v>
      </c>
      <c r="R8" s="57">
        <v>293</v>
      </c>
      <c r="S8" s="57">
        <v>337</v>
      </c>
      <c r="T8" s="57" t="s">
        <v>136</v>
      </c>
      <c r="U8" s="14">
        <v>973</v>
      </c>
    </row>
    <row r="9" spans="1:21" ht="12.75" customHeight="1">
      <c r="A9" s="6" t="s">
        <v>22</v>
      </c>
      <c r="B9" s="57">
        <v>37</v>
      </c>
      <c r="C9" s="57">
        <v>40</v>
      </c>
      <c r="D9" s="57">
        <v>46</v>
      </c>
      <c r="E9" s="57">
        <v>47</v>
      </c>
      <c r="F9" s="14">
        <v>170</v>
      </c>
      <c r="G9" s="57">
        <v>49</v>
      </c>
      <c r="H9" s="57">
        <v>54</v>
      </c>
      <c r="I9" s="57">
        <v>55</v>
      </c>
      <c r="J9" s="57">
        <v>58</v>
      </c>
      <c r="K9" s="14">
        <v>215</v>
      </c>
      <c r="L9" s="57">
        <v>47</v>
      </c>
      <c r="M9" s="57">
        <v>55</v>
      </c>
      <c r="N9" s="57">
        <v>55</v>
      </c>
      <c r="O9" s="57">
        <v>61</v>
      </c>
      <c r="P9" s="14">
        <v>218</v>
      </c>
      <c r="Q9" s="57">
        <v>67</v>
      </c>
      <c r="R9" s="57">
        <v>64</v>
      </c>
      <c r="S9" s="57">
        <v>63</v>
      </c>
      <c r="T9" s="57" t="s">
        <v>136</v>
      </c>
      <c r="U9" s="14">
        <v>193</v>
      </c>
    </row>
    <row r="10" spans="1:21" ht="12.75" customHeight="1">
      <c r="A10" s="6" t="s">
        <v>23</v>
      </c>
      <c r="B10" s="57">
        <v>100</v>
      </c>
      <c r="C10" s="57">
        <v>110</v>
      </c>
      <c r="D10" s="57">
        <v>102</v>
      </c>
      <c r="E10" s="57">
        <v>119</v>
      </c>
      <c r="F10" s="14">
        <v>430</v>
      </c>
      <c r="G10" s="57">
        <v>127</v>
      </c>
      <c r="H10" s="57">
        <v>137</v>
      </c>
      <c r="I10" s="57">
        <v>132</v>
      </c>
      <c r="J10" s="57">
        <v>137</v>
      </c>
      <c r="K10" s="14">
        <v>533</v>
      </c>
      <c r="L10" s="57">
        <v>139</v>
      </c>
      <c r="M10" s="57">
        <v>138</v>
      </c>
      <c r="N10" s="57">
        <v>150</v>
      </c>
      <c r="O10" s="57">
        <v>142</v>
      </c>
      <c r="P10" s="14">
        <v>569</v>
      </c>
      <c r="Q10" s="57">
        <v>147</v>
      </c>
      <c r="R10" s="57">
        <v>127</v>
      </c>
      <c r="S10" s="57">
        <v>109</v>
      </c>
      <c r="T10" s="57" t="s">
        <v>136</v>
      </c>
      <c r="U10" s="14">
        <v>383</v>
      </c>
    </row>
    <row r="11" spans="1:21" ht="12.75" customHeight="1">
      <c r="A11" s="6" t="s">
        <v>24</v>
      </c>
      <c r="B11" s="57">
        <v>275</v>
      </c>
      <c r="C11" s="57">
        <v>394</v>
      </c>
      <c r="D11" s="57">
        <v>461</v>
      </c>
      <c r="E11" s="57">
        <v>500</v>
      </c>
      <c r="F11" s="14">
        <v>1631</v>
      </c>
      <c r="G11" s="57">
        <v>775</v>
      </c>
      <c r="H11" s="57">
        <v>724</v>
      </c>
      <c r="I11" s="57">
        <v>847</v>
      </c>
      <c r="J11" s="57">
        <v>969</v>
      </c>
      <c r="K11" s="14">
        <v>3315</v>
      </c>
      <c r="L11" s="57">
        <v>1209</v>
      </c>
      <c r="M11" s="57">
        <v>1321</v>
      </c>
      <c r="N11" s="57">
        <v>1192</v>
      </c>
      <c r="O11" s="57">
        <v>1432</v>
      </c>
      <c r="P11" s="14">
        <v>5154</v>
      </c>
      <c r="Q11" s="57">
        <v>665</v>
      </c>
      <c r="R11" s="57">
        <v>649</v>
      </c>
      <c r="S11" s="57">
        <v>484</v>
      </c>
      <c r="T11" s="57" t="s">
        <v>136</v>
      </c>
      <c r="U11" s="14">
        <v>1798</v>
      </c>
    </row>
    <row r="12" spans="1:21" ht="12.75" customHeight="1">
      <c r="A12" s="6" t="s">
        <v>25</v>
      </c>
      <c r="B12" s="57">
        <v>9</v>
      </c>
      <c r="C12" s="57">
        <v>9</v>
      </c>
      <c r="D12" s="57">
        <v>10</v>
      </c>
      <c r="E12" s="57">
        <v>10</v>
      </c>
      <c r="F12" s="14">
        <v>38</v>
      </c>
      <c r="G12" s="57">
        <v>11</v>
      </c>
      <c r="H12" s="57">
        <v>11</v>
      </c>
      <c r="I12" s="57">
        <v>11</v>
      </c>
      <c r="J12" s="57">
        <v>9</v>
      </c>
      <c r="K12" s="14">
        <v>42</v>
      </c>
      <c r="L12" s="57">
        <v>10</v>
      </c>
      <c r="M12" s="57">
        <v>8</v>
      </c>
      <c r="N12" s="57">
        <v>6</v>
      </c>
      <c r="O12" s="57">
        <v>8</v>
      </c>
      <c r="P12" s="14">
        <v>32</v>
      </c>
      <c r="Q12" s="57">
        <v>9</v>
      </c>
      <c r="R12" s="57">
        <v>11</v>
      </c>
      <c r="S12" s="57">
        <v>8</v>
      </c>
      <c r="T12" s="57" t="s">
        <v>136</v>
      </c>
      <c r="U12" s="14">
        <v>29</v>
      </c>
    </row>
    <row r="13" spans="1:21" ht="12.75" customHeight="1">
      <c r="A13" s="6" t="s">
        <v>26</v>
      </c>
      <c r="B13" s="57">
        <v>2416</v>
      </c>
      <c r="C13" s="57">
        <v>2367</v>
      </c>
      <c r="D13" s="57">
        <v>2380</v>
      </c>
      <c r="E13" s="57">
        <v>2241</v>
      </c>
      <c r="F13" s="14">
        <v>9405</v>
      </c>
      <c r="G13" s="57">
        <v>2489</v>
      </c>
      <c r="H13" s="57">
        <v>2827</v>
      </c>
      <c r="I13" s="57">
        <v>2159</v>
      </c>
      <c r="J13" s="57">
        <v>2132</v>
      </c>
      <c r="K13" s="14">
        <v>9608</v>
      </c>
      <c r="L13" s="57">
        <v>2202</v>
      </c>
      <c r="M13" s="57">
        <v>2246</v>
      </c>
      <c r="N13" s="57">
        <v>2206</v>
      </c>
      <c r="O13" s="57">
        <v>2361</v>
      </c>
      <c r="P13" s="14">
        <v>9016</v>
      </c>
      <c r="Q13" s="57">
        <v>2577</v>
      </c>
      <c r="R13" s="57">
        <v>2445</v>
      </c>
      <c r="S13" s="57">
        <v>2707</v>
      </c>
      <c r="T13" s="57" t="s">
        <v>136</v>
      </c>
      <c r="U13" s="14">
        <v>7728</v>
      </c>
    </row>
    <row r="14" spans="1:21" ht="12.75" customHeight="1">
      <c r="A14" s="6" t="s">
        <v>27</v>
      </c>
      <c r="B14" s="57">
        <v>431</v>
      </c>
      <c r="C14" s="57">
        <v>441</v>
      </c>
      <c r="D14" s="57">
        <v>452</v>
      </c>
      <c r="E14" s="57">
        <v>452</v>
      </c>
      <c r="F14" s="14">
        <v>1775</v>
      </c>
      <c r="G14" s="57">
        <v>449</v>
      </c>
      <c r="H14" s="57">
        <v>462</v>
      </c>
      <c r="I14" s="57">
        <v>456</v>
      </c>
      <c r="J14" s="57">
        <v>471</v>
      </c>
      <c r="K14" s="14">
        <v>1838</v>
      </c>
      <c r="L14" s="57">
        <v>477</v>
      </c>
      <c r="M14" s="57">
        <v>495</v>
      </c>
      <c r="N14" s="57">
        <v>459</v>
      </c>
      <c r="O14" s="57">
        <v>493</v>
      </c>
      <c r="P14" s="14">
        <v>1924</v>
      </c>
      <c r="Q14" s="57">
        <v>499</v>
      </c>
      <c r="R14" s="57">
        <v>496</v>
      </c>
      <c r="S14" s="57">
        <v>509</v>
      </c>
      <c r="T14" s="57" t="s">
        <v>136</v>
      </c>
      <c r="U14" s="14">
        <v>1504</v>
      </c>
    </row>
    <row r="15" spans="1:21" ht="12.75" customHeight="1">
      <c r="A15" s="6" t="s">
        <v>28</v>
      </c>
      <c r="B15" s="57">
        <v>4208</v>
      </c>
      <c r="C15" s="57">
        <v>4790</v>
      </c>
      <c r="D15" s="57">
        <v>4821</v>
      </c>
      <c r="E15" s="57">
        <v>5601</v>
      </c>
      <c r="F15" s="14">
        <v>19420</v>
      </c>
      <c r="G15" s="57">
        <v>5264</v>
      </c>
      <c r="H15" s="57">
        <v>5190</v>
      </c>
      <c r="I15" s="57">
        <v>5241</v>
      </c>
      <c r="J15" s="57">
        <v>5662</v>
      </c>
      <c r="K15" s="14">
        <v>21356</v>
      </c>
      <c r="L15" s="57">
        <v>5152</v>
      </c>
      <c r="M15" s="57">
        <v>5238</v>
      </c>
      <c r="N15" s="57">
        <v>5516</v>
      </c>
      <c r="O15" s="57">
        <v>5767</v>
      </c>
      <c r="P15" s="14">
        <v>21672</v>
      </c>
      <c r="Q15" s="57">
        <v>5870</v>
      </c>
      <c r="R15" s="57">
        <v>5090</v>
      </c>
      <c r="S15" s="57">
        <v>5691</v>
      </c>
      <c r="T15" s="57" t="s">
        <v>136</v>
      </c>
      <c r="U15" s="14">
        <v>16651</v>
      </c>
    </row>
    <row r="16" spans="1:21" ht="12.75" customHeight="1">
      <c r="A16" s="6" t="s">
        <v>1</v>
      </c>
      <c r="B16" s="57">
        <v>1457</v>
      </c>
      <c r="C16" s="57">
        <v>1505</v>
      </c>
      <c r="D16" s="57">
        <v>1596</v>
      </c>
      <c r="E16" s="57">
        <v>1813</v>
      </c>
      <c r="F16" s="14">
        <v>6370</v>
      </c>
      <c r="G16" s="57">
        <v>1656</v>
      </c>
      <c r="H16" s="57">
        <v>1628</v>
      </c>
      <c r="I16" s="57">
        <v>1705</v>
      </c>
      <c r="J16" s="57">
        <v>1829</v>
      </c>
      <c r="K16" s="14">
        <v>6818</v>
      </c>
      <c r="L16" s="57">
        <v>1715</v>
      </c>
      <c r="M16" s="57">
        <v>1628</v>
      </c>
      <c r="N16" s="57">
        <v>1720</v>
      </c>
      <c r="O16" s="57">
        <v>1846</v>
      </c>
      <c r="P16" s="14">
        <v>6909</v>
      </c>
      <c r="Q16" s="57">
        <v>1782</v>
      </c>
      <c r="R16" s="57">
        <v>1792</v>
      </c>
      <c r="S16" s="57">
        <v>1856</v>
      </c>
      <c r="T16" s="57" t="s">
        <v>136</v>
      </c>
      <c r="U16" s="14">
        <v>5430</v>
      </c>
    </row>
    <row r="17" spans="1:21" ht="12.75" customHeight="1">
      <c r="A17" s="6" t="s">
        <v>0</v>
      </c>
      <c r="B17" s="57">
        <v>66</v>
      </c>
      <c r="C17" s="57">
        <v>45</v>
      </c>
      <c r="D17" s="57">
        <v>75</v>
      </c>
      <c r="E17" s="57">
        <v>73</v>
      </c>
      <c r="F17" s="14">
        <v>259</v>
      </c>
      <c r="G17" s="57">
        <v>69</v>
      </c>
      <c r="H17" s="57">
        <v>45</v>
      </c>
      <c r="I17" s="57">
        <v>40</v>
      </c>
      <c r="J17" s="57">
        <v>52</v>
      </c>
      <c r="K17" s="14">
        <v>206</v>
      </c>
      <c r="L17" s="57">
        <v>49</v>
      </c>
      <c r="M17" s="57">
        <v>46</v>
      </c>
      <c r="N17" s="57">
        <v>46</v>
      </c>
      <c r="O17" s="57">
        <v>54</v>
      </c>
      <c r="P17" s="14">
        <v>195</v>
      </c>
      <c r="Q17" s="57">
        <v>39</v>
      </c>
      <c r="R17" s="57">
        <v>32</v>
      </c>
      <c r="S17" s="57">
        <v>40</v>
      </c>
      <c r="T17" s="57" t="s">
        <v>136</v>
      </c>
      <c r="U17" s="14">
        <v>111</v>
      </c>
    </row>
    <row r="18" spans="1:21" ht="14.25">
      <c r="A18" s="11" t="s">
        <v>17</v>
      </c>
      <c r="B18" s="60">
        <v>9296</v>
      </c>
      <c r="C18" s="60">
        <v>10024</v>
      </c>
      <c r="D18" s="60">
        <v>10269</v>
      </c>
      <c r="E18" s="60">
        <v>11206</v>
      </c>
      <c r="F18" s="43">
        <v>40794</v>
      </c>
      <c r="G18" s="60">
        <v>11198</v>
      </c>
      <c r="H18" s="60">
        <v>11394</v>
      </c>
      <c r="I18" s="60">
        <v>11021</v>
      </c>
      <c r="J18" s="60">
        <v>11707</v>
      </c>
      <c r="K18" s="43">
        <v>45320</v>
      </c>
      <c r="L18" s="60">
        <v>11315</v>
      </c>
      <c r="M18" s="60">
        <v>11504</v>
      </c>
      <c r="N18" s="60">
        <v>11661</v>
      </c>
      <c r="O18" s="60">
        <v>12515</v>
      </c>
      <c r="P18" s="43">
        <v>46996</v>
      </c>
      <c r="Q18" s="60">
        <v>11998</v>
      </c>
      <c r="R18" s="60">
        <v>10998</v>
      </c>
      <c r="S18" s="60">
        <v>11805</v>
      </c>
      <c r="T18" s="60" t="s">
        <v>136</v>
      </c>
      <c r="U18" s="43">
        <v>34801</v>
      </c>
    </row>
    <row r="19" spans="1:21" ht="12.75" customHeight="1">
      <c r="A19" s="38"/>
      <c r="B19" s="67"/>
      <c r="C19" s="67"/>
      <c r="D19" s="67"/>
      <c r="E19" s="67"/>
      <c r="F19" s="67"/>
      <c r="G19" s="67"/>
      <c r="H19" s="67"/>
      <c r="I19" s="67"/>
      <c r="J19" s="67"/>
      <c r="K19" s="67"/>
      <c r="L19" s="67"/>
      <c r="M19" s="67"/>
      <c r="N19" s="67"/>
      <c r="O19" s="67"/>
      <c r="P19" s="67"/>
      <c r="Q19" s="67"/>
      <c r="R19" s="67"/>
      <c r="S19" s="67"/>
      <c r="T19" s="67"/>
      <c r="U19" s="67"/>
    </row>
    <row r="20" spans="1:21" ht="19.5" customHeight="1">
      <c r="A20" s="10" t="s">
        <v>30</v>
      </c>
      <c r="B20" s="67"/>
      <c r="C20" s="67"/>
      <c r="D20" s="67"/>
      <c r="E20" s="67"/>
      <c r="F20" s="67"/>
      <c r="G20" s="67"/>
      <c r="H20" s="67"/>
      <c r="I20" s="67"/>
      <c r="J20" s="67"/>
      <c r="K20" s="67"/>
      <c r="L20" s="67"/>
      <c r="M20" s="67"/>
      <c r="N20" s="67"/>
      <c r="O20" s="67"/>
      <c r="P20" s="67"/>
      <c r="Q20" s="67"/>
      <c r="R20" s="67"/>
      <c r="S20" s="67"/>
      <c r="T20" s="67"/>
      <c r="U20" s="67"/>
    </row>
    <row r="21" spans="1:21" ht="12.75" customHeight="1">
      <c r="A21" s="15" t="s">
        <v>21</v>
      </c>
      <c r="B21" s="57">
        <v>1180</v>
      </c>
      <c r="C21" s="57">
        <v>1223</v>
      </c>
      <c r="D21" s="57">
        <v>1180</v>
      </c>
      <c r="E21" s="57">
        <v>1327</v>
      </c>
      <c r="F21" s="14">
        <v>4911</v>
      </c>
      <c r="G21" s="57">
        <v>1336</v>
      </c>
      <c r="H21" s="57">
        <v>1309</v>
      </c>
      <c r="I21" s="57">
        <v>1293</v>
      </c>
      <c r="J21" s="57">
        <v>1388</v>
      </c>
      <c r="K21" s="14">
        <v>5327</v>
      </c>
      <c r="L21" s="57">
        <v>1338</v>
      </c>
      <c r="M21" s="57">
        <v>1387</v>
      </c>
      <c r="N21" s="57">
        <v>1337</v>
      </c>
      <c r="O21" s="57">
        <v>1421</v>
      </c>
      <c r="P21" s="14">
        <v>5484</v>
      </c>
      <c r="Q21" s="57">
        <v>1493</v>
      </c>
      <c r="R21" s="57">
        <v>1371</v>
      </c>
      <c r="S21" s="57">
        <v>1327</v>
      </c>
      <c r="T21" s="57" t="s">
        <v>136</v>
      </c>
      <c r="U21" s="14">
        <v>4191</v>
      </c>
    </row>
    <row r="22" spans="1:21" ht="12.75" customHeight="1">
      <c r="A22" s="15" t="s">
        <v>22</v>
      </c>
      <c r="B22" s="57">
        <v>166</v>
      </c>
      <c r="C22" s="57">
        <v>204</v>
      </c>
      <c r="D22" s="57">
        <v>213</v>
      </c>
      <c r="E22" s="57">
        <v>271</v>
      </c>
      <c r="F22" s="14">
        <v>854</v>
      </c>
      <c r="G22" s="57">
        <v>178</v>
      </c>
      <c r="H22" s="57">
        <v>236</v>
      </c>
      <c r="I22" s="57">
        <v>231</v>
      </c>
      <c r="J22" s="57">
        <v>268</v>
      </c>
      <c r="K22" s="14">
        <v>913</v>
      </c>
      <c r="L22" s="57">
        <v>185</v>
      </c>
      <c r="M22" s="57">
        <v>220</v>
      </c>
      <c r="N22" s="57">
        <v>240</v>
      </c>
      <c r="O22" s="57">
        <v>298</v>
      </c>
      <c r="P22" s="14">
        <v>942</v>
      </c>
      <c r="Q22" s="57">
        <v>257</v>
      </c>
      <c r="R22" s="57">
        <v>219</v>
      </c>
      <c r="S22" s="57">
        <v>233</v>
      </c>
      <c r="T22" s="57" t="s">
        <v>136</v>
      </c>
      <c r="U22" s="14">
        <v>709</v>
      </c>
    </row>
    <row r="23" spans="1:21" ht="12.75" customHeight="1">
      <c r="A23" s="15" t="s">
        <v>23</v>
      </c>
      <c r="B23" s="57">
        <v>176</v>
      </c>
      <c r="C23" s="57">
        <v>179</v>
      </c>
      <c r="D23" s="57">
        <v>163</v>
      </c>
      <c r="E23" s="57">
        <v>177</v>
      </c>
      <c r="F23" s="14">
        <v>695</v>
      </c>
      <c r="G23" s="57">
        <v>210</v>
      </c>
      <c r="H23" s="57">
        <v>214</v>
      </c>
      <c r="I23" s="57">
        <v>195</v>
      </c>
      <c r="J23" s="57">
        <v>185</v>
      </c>
      <c r="K23" s="14">
        <v>804</v>
      </c>
      <c r="L23" s="57">
        <v>212</v>
      </c>
      <c r="M23" s="57">
        <v>215</v>
      </c>
      <c r="N23" s="57">
        <v>207</v>
      </c>
      <c r="O23" s="57">
        <v>189</v>
      </c>
      <c r="P23" s="14">
        <v>824</v>
      </c>
      <c r="Q23" s="57">
        <v>226</v>
      </c>
      <c r="R23" s="57">
        <v>200</v>
      </c>
      <c r="S23" s="57">
        <v>176</v>
      </c>
      <c r="T23" s="57" t="s">
        <v>136</v>
      </c>
      <c r="U23" s="14">
        <v>601</v>
      </c>
    </row>
    <row r="24" spans="1:21" ht="12.75" customHeight="1">
      <c r="A24" s="15" t="s">
        <v>24</v>
      </c>
      <c r="B24" s="57">
        <v>786</v>
      </c>
      <c r="C24" s="57">
        <v>1019</v>
      </c>
      <c r="D24" s="57">
        <v>1127</v>
      </c>
      <c r="E24" s="57">
        <v>1250</v>
      </c>
      <c r="F24" s="14">
        <v>4182</v>
      </c>
      <c r="G24" s="57">
        <v>1565</v>
      </c>
      <c r="H24" s="57">
        <v>1800</v>
      </c>
      <c r="I24" s="57">
        <v>1847</v>
      </c>
      <c r="J24" s="57">
        <v>1824</v>
      </c>
      <c r="K24" s="14">
        <v>7035</v>
      </c>
      <c r="L24" s="57">
        <v>2069</v>
      </c>
      <c r="M24" s="57">
        <v>2191</v>
      </c>
      <c r="N24" s="57">
        <v>2458</v>
      </c>
      <c r="O24" s="57">
        <v>2289</v>
      </c>
      <c r="P24" s="14">
        <v>9007</v>
      </c>
      <c r="Q24" s="57">
        <v>1971</v>
      </c>
      <c r="R24" s="57">
        <v>2078</v>
      </c>
      <c r="S24" s="57">
        <v>1752</v>
      </c>
      <c r="T24" s="57" t="s">
        <v>136</v>
      </c>
      <c r="U24" s="14">
        <v>5802</v>
      </c>
    </row>
    <row r="25" spans="1:21" ht="12.75" customHeight="1">
      <c r="A25" s="6" t="s">
        <v>25</v>
      </c>
      <c r="B25" s="57">
        <v>11</v>
      </c>
      <c r="C25" s="57">
        <v>13</v>
      </c>
      <c r="D25" s="57">
        <v>16</v>
      </c>
      <c r="E25" s="57">
        <v>14</v>
      </c>
      <c r="F25" s="14">
        <v>53</v>
      </c>
      <c r="G25" s="57">
        <v>12</v>
      </c>
      <c r="H25" s="57">
        <v>14</v>
      </c>
      <c r="I25" s="57">
        <v>18</v>
      </c>
      <c r="J25" s="57">
        <v>16</v>
      </c>
      <c r="K25" s="14">
        <v>60</v>
      </c>
      <c r="L25" s="57">
        <v>31</v>
      </c>
      <c r="M25" s="57">
        <v>24</v>
      </c>
      <c r="N25" s="57">
        <v>17</v>
      </c>
      <c r="O25" s="57">
        <v>15</v>
      </c>
      <c r="P25" s="14">
        <v>87</v>
      </c>
      <c r="Q25" s="57">
        <v>18</v>
      </c>
      <c r="R25" s="57">
        <v>19</v>
      </c>
      <c r="S25" s="57">
        <v>19</v>
      </c>
      <c r="T25" s="57" t="s">
        <v>136</v>
      </c>
      <c r="U25" s="14">
        <v>55</v>
      </c>
    </row>
    <row r="26" spans="1:21" ht="12.75" customHeight="1">
      <c r="A26" s="15" t="s">
        <v>26</v>
      </c>
      <c r="B26" s="57">
        <v>2555</v>
      </c>
      <c r="C26" s="57">
        <v>2646</v>
      </c>
      <c r="D26" s="57">
        <v>2670</v>
      </c>
      <c r="E26" s="57">
        <v>2483</v>
      </c>
      <c r="F26" s="14">
        <v>10355</v>
      </c>
      <c r="G26" s="57">
        <v>2796</v>
      </c>
      <c r="H26" s="57">
        <v>2490</v>
      </c>
      <c r="I26" s="57">
        <v>2555</v>
      </c>
      <c r="J26" s="57">
        <v>2489</v>
      </c>
      <c r="K26" s="14">
        <v>10331</v>
      </c>
      <c r="L26" s="57">
        <v>2662</v>
      </c>
      <c r="M26" s="57">
        <v>2625</v>
      </c>
      <c r="N26" s="57">
        <v>2821</v>
      </c>
      <c r="O26" s="57">
        <v>3167</v>
      </c>
      <c r="P26" s="14">
        <v>11274</v>
      </c>
      <c r="Q26" s="57">
        <v>3654</v>
      </c>
      <c r="R26" s="57">
        <v>2460</v>
      </c>
      <c r="S26" s="57">
        <v>2787</v>
      </c>
      <c r="T26" s="57" t="s">
        <v>136</v>
      </c>
      <c r="U26" s="14">
        <v>8901</v>
      </c>
    </row>
    <row r="27" spans="1:21" ht="12.75" customHeight="1">
      <c r="A27" s="15" t="s">
        <v>27</v>
      </c>
      <c r="B27" s="57">
        <v>993</v>
      </c>
      <c r="C27" s="57">
        <v>1118</v>
      </c>
      <c r="D27" s="57">
        <v>1188</v>
      </c>
      <c r="E27" s="57">
        <v>1157</v>
      </c>
      <c r="F27" s="14">
        <v>4456</v>
      </c>
      <c r="G27" s="57">
        <v>1277</v>
      </c>
      <c r="H27" s="57">
        <v>1260</v>
      </c>
      <c r="I27" s="57">
        <v>1354</v>
      </c>
      <c r="J27" s="57">
        <v>1213</v>
      </c>
      <c r="K27" s="14">
        <v>5105</v>
      </c>
      <c r="L27" s="57">
        <v>1311</v>
      </c>
      <c r="M27" s="57">
        <v>1440</v>
      </c>
      <c r="N27" s="57">
        <v>1367</v>
      </c>
      <c r="O27" s="57">
        <v>1449</v>
      </c>
      <c r="P27" s="14">
        <v>5567</v>
      </c>
      <c r="Q27" s="57">
        <v>1375</v>
      </c>
      <c r="R27" s="57">
        <v>1481</v>
      </c>
      <c r="S27" s="57">
        <v>1820</v>
      </c>
      <c r="T27" s="57" t="s">
        <v>136</v>
      </c>
      <c r="U27" s="14">
        <v>4676</v>
      </c>
    </row>
    <row r="28" spans="1:21" ht="12.75" customHeight="1">
      <c r="A28" s="6" t="s">
        <v>28</v>
      </c>
      <c r="B28" s="57">
        <v>11212</v>
      </c>
      <c r="C28" s="57">
        <v>11552</v>
      </c>
      <c r="D28" s="57">
        <v>12167</v>
      </c>
      <c r="E28" s="57">
        <v>12397</v>
      </c>
      <c r="F28" s="14">
        <v>47328</v>
      </c>
      <c r="G28" s="57">
        <v>12877</v>
      </c>
      <c r="H28" s="57">
        <v>12916</v>
      </c>
      <c r="I28" s="57">
        <v>12968</v>
      </c>
      <c r="J28" s="57">
        <v>12806</v>
      </c>
      <c r="K28" s="14">
        <v>51567</v>
      </c>
      <c r="L28" s="57">
        <v>13344</v>
      </c>
      <c r="M28" s="57">
        <v>12881</v>
      </c>
      <c r="N28" s="57">
        <v>11568</v>
      </c>
      <c r="O28" s="57">
        <v>13412</v>
      </c>
      <c r="P28" s="14">
        <v>51205</v>
      </c>
      <c r="Q28" s="57">
        <v>14710</v>
      </c>
      <c r="R28" s="57">
        <v>12267</v>
      </c>
      <c r="S28" s="57">
        <v>13392</v>
      </c>
      <c r="T28" s="57" t="s">
        <v>136</v>
      </c>
      <c r="U28" s="14">
        <v>40369</v>
      </c>
    </row>
    <row r="29" spans="1:21" ht="12.75" customHeight="1">
      <c r="A29" s="15" t="s">
        <v>1</v>
      </c>
      <c r="B29" s="57">
        <v>2467</v>
      </c>
      <c r="C29" s="57">
        <v>2490</v>
      </c>
      <c r="D29" s="57">
        <v>2711</v>
      </c>
      <c r="E29" s="57">
        <v>2949</v>
      </c>
      <c r="F29" s="14">
        <v>10617</v>
      </c>
      <c r="G29" s="57">
        <v>2675</v>
      </c>
      <c r="H29" s="57">
        <v>2626</v>
      </c>
      <c r="I29" s="57">
        <v>2858</v>
      </c>
      <c r="J29" s="57">
        <v>2877</v>
      </c>
      <c r="K29" s="14">
        <v>11036</v>
      </c>
      <c r="L29" s="57">
        <v>2594</v>
      </c>
      <c r="M29" s="57">
        <v>2501</v>
      </c>
      <c r="N29" s="57">
        <v>2837</v>
      </c>
      <c r="O29" s="57">
        <v>3050</v>
      </c>
      <c r="P29" s="14">
        <v>10981</v>
      </c>
      <c r="Q29" s="57">
        <v>2917</v>
      </c>
      <c r="R29" s="57">
        <v>2689</v>
      </c>
      <c r="S29" s="57">
        <v>3051</v>
      </c>
      <c r="T29" s="57" t="s">
        <v>136</v>
      </c>
      <c r="U29" s="14">
        <v>8657</v>
      </c>
    </row>
    <row r="30" spans="1:21" ht="12.75" customHeight="1">
      <c r="A30" s="15" t="s">
        <v>0</v>
      </c>
      <c r="B30" s="57">
        <v>19</v>
      </c>
      <c r="C30" s="57">
        <v>23</v>
      </c>
      <c r="D30" s="57">
        <v>23</v>
      </c>
      <c r="E30" s="57">
        <v>23</v>
      </c>
      <c r="F30" s="14">
        <v>87</v>
      </c>
      <c r="G30" s="57">
        <v>15</v>
      </c>
      <c r="H30" s="57">
        <v>9</v>
      </c>
      <c r="I30" s="57">
        <v>11</v>
      </c>
      <c r="J30" s="57">
        <v>16</v>
      </c>
      <c r="K30" s="14">
        <v>52</v>
      </c>
      <c r="L30" s="57">
        <v>14</v>
      </c>
      <c r="M30" s="57">
        <v>12</v>
      </c>
      <c r="N30" s="57">
        <v>7</v>
      </c>
      <c r="O30" s="57">
        <v>5</v>
      </c>
      <c r="P30" s="14">
        <v>39</v>
      </c>
      <c r="Q30" s="57">
        <v>4</v>
      </c>
      <c r="R30" s="57">
        <v>4</v>
      </c>
      <c r="S30" s="57">
        <v>3</v>
      </c>
      <c r="T30" s="57" t="s">
        <v>136</v>
      </c>
      <c r="U30" s="14">
        <v>11</v>
      </c>
    </row>
    <row r="31" spans="1:21" ht="12" customHeight="1">
      <c r="A31" s="11" t="s">
        <v>18</v>
      </c>
      <c r="B31" s="60">
        <v>19565</v>
      </c>
      <c r="C31" s="60">
        <v>20468</v>
      </c>
      <c r="D31" s="60">
        <v>21457</v>
      </c>
      <c r="E31" s="60">
        <v>22048</v>
      </c>
      <c r="F31" s="43">
        <v>83539</v>
      </c>
      <c r="G31" s="60">
        <v>22942</v>
      </c>
      <c r="H31" s="60">
        <v>22875</v>
      </c>
      <c r="I31" s="60">
        <v>23330</v>
      </c>
      <c r="J31" s="60">
        <v>23082</v>
      </c>
      <c r="K31" s="43">
        <v>92229</v>
      </c>
      <c r="L31" s="60">
        <v>23760</v>
      </c>
      <c r="M31" s="60">
        <v>23494</v>
      </c>
      <c r="N31" s="60">
        <v>22860</v>
      </c>
      <c r="O31" s="60">
        <v>25296</v>
      </c>
      <c r="P31" s="43">
        <v>95410</v>
      </c>
      <c r="Q31" s="60">
        <v>26625</v>
      </c>
      <c r="R31" s="60">
        <v>22787</v>
      </c>
      <c r="S31" s="60">
        <v>24559</v>
      </c>
      <c r="T31" s="60" t="s">
        <v>136</v>
      </c>
      <c r="U31" s="43">
        <v>73972</v>
      </c>
    </row>
    <row r="32" spans="1:11" ht="12.75" customHeight="1">
      <c r="A32" s="12"/>
      <c r="G32" s="48"/>
      <c r="H32" s="48"/>
      <c r="I32" s="48"/>
      <c r="J32" s="48"/>
      <c r="K32" s="48"/>
    </row>
    <row r="33" spans="1:21" ht="12.75" customHeight="1">
      <c r="A33" s="12"/>
      <c r="G33" s="71"/>
      <c r="H33" s="71"/>
      <c r="I33" s="71"/>
      <c r="J33" s="71"/>
      <c r="K33" s="71"/>
      <c r="L33" s="71"/>
      <c r="M33" s="79"/>
      <c r="N33" s="79"/>
      <c r="O33" s="79"/>
      <c r="P33" s="79"/>
      <c r="Q33" s="92" t="s">
        <v>69</v>
      </c>
      <c r="R33" s="92"/>
      <c r="S33" s="92"/>
      <c r="T33" s="92"/>
      <c r="U33" s="92"/>
    </row>
    <row r="34" spans="1:21" ht="12.75">
      <c r="A34" s="42" t="s">
        <v>29</v>
      </c>
      <c r="B34" s="45" t="s">
        <v>92</v>
      </c>
      <c r="C34" s="45" t="s">
        <v>93</v>
      </c>
      <c r="D34" s="45" t="s">
        <v>94</v>
      </c>
      <c r="E34" s="45" t="s">
        <v>95</v>
      </c>
      <c r="F34" s="45">
        <v>2016</v>
      </c>
      <c r="G34" s="45" t="s">
        <v>122</v>
      </c>
      <c r="H34" s="45" t="s">
        <v>123</v>
      </c>
      <c r="I34" s="45" t="s">
        <v>124</v>
      </c>
      <c r="J34" s="45" t="s">
        <v>125</v>
      </c>
      <c r="K34" s="45">
        <v>2017</v>
      </c>
      <c r="L34" s="78" t="s">
        <v>126</v>
      </c>
      <c r="M34" s="78" t="s">
        <v>127</v>
      </c>
      <c r="N34" s="78" t="s">
        <v>128</v>
      </c>
      <c r="O34" s="78" t="s">
        <v>129</v>
      </c>
      <c r="P34" s="45">
        <v>2018</v>
      </c>
      <c r="Q34" s="69" t="s">
        <v>132</v>
      </c>
      <c r="R34" s="69" t="s">
        <v>133</v>
      </c>
      <c r="S34" s="69" t="s">
        <v>134</v>
      </c>
      <c r="T34" s="69" t="s">
        <v>135</v>
      </c>
      <c r="U34" s="68">
        <v>2019</v>
      </c>
    </row>
    <row r="35" spans="1:11" ht="19.5" customHeight="1">
      <c r="A35" s="17" t="s">
        <v>37</v>
      </c>
      <c r="G35" s="48"/>
      <c r="H35" s="48"/>
      <c r="I35" s="48"/>
      <c r="J35" s="48"/>
      <c r="K35" s="48"/>
    </row>
    <row r="36" spans="1:21" ht="12.75" customHeight="1">
      <c r="A36" s="6" t="s">
        <v>33</v>
      </c>
      <c r="B36" s="57">
        <v>1311</v>
      </c>
      <c r="C36" s="57">
        <v>1330</v>
      </c>
      <c r="D36" s="57">
        <v>1444</v>
      </c>
      <c r="E36" s="57">
        <v>1602</v>
      </c>
      <c r="F36" s="14">
        <v>5688</v>
      </c>
      <c r="G36" s="57">
        <v>1569</v>
      </c>
      <c r="H36" s="57">
        <v>1709</v>
      </c>
      <c r="I36" s="57">
        <v>1781</v>
      </c>
      <c r="J36" s="57">
        <v>1998</v>
      </c>
      <c r="K36" s="14">
        <v>7058</v>
      </c>
      <c r="L36" s="57">
        <v>2005</v>
      </c>
      <c r="M36" s="57">
        <v>2318</v>
      </c>
      <c r="N36" s="57">
        <v>2263</v>
      </c>
      <c r="O36" s="57">
        <v>2586</v>
      </c>
      <c r="P36" s="14">
        <v>9171</v>
      </c>
      <c r="Q36" s="57">
        <v>1782</v>
      </c>
      <c r="R36" s="57">
        <v>1680</v>
      </c>
      <c r="S36" s="57">
        <v>1894</v>
      </c>
      <c r="T36" s="57" t="s">
        <v>136</v>
      </c>
      <c r="U36" s="14">
        <v>5356</v>
      </c>
    </row>
    <row r="37" spans="1:21" ht="12.75" customHeight="1">
      <c r="A37" s="6" t="s">
        <v>72</v>
      </c>
      <c r="B37" s="57">
        <v>147</v>
      </c>
      <c r="C37" s="57">
        <v>148</v>
      </c>
      <c r="D37" s="57">
        <v>179</v>
      </c>
      <c r="E37" s="57">
        <v>186</v>
      </c>
      <c r="F37" s="14">
        <v>660</v>
      </c>
      <c r="G37" s="57">
        <v>172</v>
      </c>
      <c r="H37" s="57">
        <v>176</v>
      </c>
      <c r="I37" s="57">
        <v>186</v>
      </c>
      <c r="J37" s="57">
        <v>178</v>
      </c>
      <c r="K37" s="14">
        <v>712</v>
      </c>
      <c r="L37" s="57">
        <v>176</v>
      </c>
      <c r="M37" s="57">
        <v>179</v>
      </c>
      <c r="N37" s="57">
        <v>164</v>
      </c>
      <c r="O37" s="57">
        <v>187</v>
      </c>
      <c r="P37" s="14">
        <v>706</v>
      </c>
      <c r="Q37" s="57">
        <v>179</v>
      </c>
      <c r="R37" s="57">
        <v>186</v>
      </c>
      <c r="S37" s="57">
        <v>214</v>
      </c>
      <c r="T37" s="57" t="s">
        <v>136</v>
      </c>
      <c r="U37" s="14">
        <v>578</v>
      </c>
    </row>
    <row r="38" spans="1:21" ht="12.75" customHeight="1">
      <c r="A38" s="6" t="s">
        <v>85</v>
      </c>
      <c r="B38" s="57">
        <v>4988</v>
      </c>
      <c r="C38" s="57">
        <v>4900</v>
      </c>
      <c r="D38" s="57">
        <v>4999</v>
      </c>
      <c r="E38" s="57">
        <v>5384</v>
      </c>
      <c r="F38" s="14">
        <v>20271</v>
      </c>
      <c r="G38" s="57">
        <v>5752</v>
      </c>
      <c r="H38" s="57">
        <v>5315</v>
      </c>
      <c r="I38" s="57">
        <v>5508</v>
      </c>
      <c r="J38" s="57">
        <v>5825</v>
      </c>
      <c r="K38" s="14">
        <v>22400</v>
      </c>
      <c r="L38" s="57">
        <v>5756</v>
      </c>
      <c r="M38" s="57">
        <v>5553</v>
      </c>
      <c r="N38" s="57">
        <v>5571</v>
      </c>
      <c r="O38" s="57">
        <v>5811</v>
      </c>
      <c r="P38" s="14">
        <v>22690</v>
      </c>
      <c r="Q38" s="57">
        <v>6009</v>
      </c>
      <c r="R38" s="57">
        <v>5049</v>
      </c>
      <c r="S38" s="57">
        <v>5219</v>
      </c>
      <c r="T38" s="57" t="s">
        <v>136</v>
      </c>
      <c r="U38" s="14">
        <v>16277</v>
      </c>
    </row>
    <row r="39" spans="1:21" ht="12.75" customHeight="1">
      <c r="A39" s="6" t="s">
        <v>35</v>
      </c>
      <c r="B39" s="57">
        <v>129</v>
      </c>
      <c r="C39" s="57">
        <v>191</v>
      </c>
      <c r="D39" s="57">
        <v>200</v>
      </c>
      <c r="E39" s="57">
        <v>178</v>
      </c>
      <c r="F39" s="14">
        <v>698</v>
      </c>
      <c r="G39" s="57">
        <v>173</v>
      </c>
      <c r="H39" s="57">
        <v>196</v>
      </c>
      <c r="I39" s="57">
        <v>219</v>
      </c>
      <c r="J39" s="57">
        <v>169</v>
      </c>
      <c r="K39" s="14">
        <v>758</v>
      </c>
      <c r="L39" s="57">
        <v>138</v>
      </c>
      <c r="M39" s="57">
        <v>136</v>
      </c>
      <c r="N39" s="57">
        <v>165</v>
      </c>
      <c r="O39" s="57">
        <v>156</v>
      </c>
      <c r="P39" s="14">
        <v>596</v>
      </c>
      <c r="Q39" s="57">
        <v>149</v>
      </c>
      <c r="R39" s="57">
        <v>162</v>
      </c>
      <c r="S39" s="57">
        <v>179</v>
      </c>
      <c r="T39" s="57" t="s">
        <v>136</v>
      </c>
      <c r="U39" s="14">
        <v>490</v>
      </c>
    </row>
    <row r="40" spans="1:21" ht="12.75" customHeight="1">
      <c r="A40" s="6" t="s">
        <v>73</v>
      </c>
      <c r="B40" s="57">
        <v>636</v>
      </c>
      <c r="C40" s="57">
        <v>757</v>
      </c>
      <c r="D40" s="57">
        <v>778</v>
      </c>
      <c r="E40" s="57">
        <v>982</v>
      </c>
      <c r="F40" s="14">
        <v>3154</v>
      </c>
      <c r="G40" s="57">
        <v>878</v>
      </c>
      <c r="H40" s="57">
        <v>872</v>
      </c>
      <c r="I40" s="57">
        <v>819</v>
      </c>
      <c r="J40" s="57">
        <v>952</v>
      </c>
      <c r="K40" s="14">
        <v>3520</v>
      </c>
      <c r="L40" s="57">
        <v>666</v>
      </c>
      <c r="M40" s="57">
        <v>677</v>
      </c>
      <c r="N40" s="57">
        <v>725</v>
      </c>
      <c r="O40" s="57">
        <v>735</v>
      </c>
      <c r="P40" s="14">
        <v>2804</v>
      </c>
      <c r="Q40" s="57">
        <v>690</v>
      </c>
      <c r="R40" s="57">
        <v>713</v>
      </c>
      <c r="S40" s="57">
        <v>722</v>
      </c>
      <c r="T40" s="57" t="s">
        <v>136</v>
      </c>
      <c r="U40" s="14">
        <v>2125</v>
      </c>
    </row>
    <row r="41" spans="1:21" ht="12.75" customHeight="1">
      <c r="A41" s="6" t="s">
        <v>36</v>
      </c>
      <c r="B41" s="57">
        <v>1498</v>
      </c>
      <c r="C41" s="57">
        <v>2041</v>
      </c>
      <c r="D41" s="57">
        <v>2091</v>
      </c>
      <c r="E41" s="57">
        <v>2190</v>
      </c>
      <c r="F41" s="14">
        <v>7820</v>
      </c>
      <c r="G41" s="57">
        <v>1949</v>
      </c>
      <c r="H41" s="57">
        <v>2434</v>
      </c>
      <c r="I41" s="57">
        <v>1861</v>
      </c>
      <c r="J41" s="57">
        <v>1864</v>
      </c>
      <c r="K41" s="14">
        <v>8108</v>
      </c>
      <c r="L41" s="57">
        <v>1860</v>
      </c>
      <c r="M41" s="57">
        <v>1987</v>
      </c>
      <c r="N41" s="57">
        <v>2054</v>
      </c>
      <c r="O41" s="57">
        <v>2347</v>
      </c>
      <c r="P41" s="14">
        <v>8247</v>
      </c>
      <c r="Q41" s="57">
        <v>2452</v>
      </c>
      <c r="R41" s="57">
        <v>2486</v>
      </c>
      <c r="S41" s="57">
        <v>2751</v>
      </c>
      <c r="T41" s="57" t="s">
        <v>136</v>
      </c>
      <c r="U41" s="14">
        <v>7689</v>
      </c>
    </row>
    <row r="42" spans="1:21" ht="12.75" customHeight="1">
      <c r="A42" s="6" t="s">
        <v>34</v>
      </c>
      <c r="B42" s="57">
        <v>160</v>
      </c>
      <c r="C42" s="57">
        <v>159</v>
      </c>
      <c r="D42" s="57">
        <v>158</v>
      </c>
      <c r="E42" s="57">
        <v>191</v>
      </c>
      <c r="F42" s="14">
        <v>668</v>
      </c>
      <c r="G42" s="57">
        <v>238</v>
      </c>
      <c r="H42" s="57">
        <v>196</v>
      </c>
      <c r="I42" s="57">
        <v>188</v>
      </c>
      <c r="J42" s="57">
        <v>223</v>
      </c>
      <c r="K42" s="14">
        <v>844</v>
      </c>
      <c r="L42" s="57">
        <v>232</v>
      </c>
      <c r="M42" s="57">
        <v>204</v>
      </c>
      <c r="N42" s="57">
        <v>260</v>
      </c>
      <c r="O42" s="57">
        <v>232</v>
      </c>
      <c r="P42" s="14">
        <v>928</v>
      </c>
      <c r="Q42" s="57">
        <v>216</v>
      </c>
      <c r="R42" s="57">
        <v>219</v>
      </c>
      <c r="S42" s="57">
        <v>245</v>
      </c>
      <c r="T42" s="57" t="s">
        <v>136</v>
      </c>
      <c r="U42" s="14">
        <v>680</v>
      </c>
    </row>
    <row r="43" spans="1:21" ht="12.75" customHeight="1">
      <c r="A43" s="6" t="s">
        <v>74</v>
      </c>
      <c r="B43" s="57">
        <v>413</v>
      </c>
      <c r="C43" s="57">
        <v>494</v>
      </c>
      <c r="D43" s="57">
        <v>414</v>
      </c>
      <c r="E43" s="57">
        <v>488</v>
      </c>
      <c r="F43" s="14">
        <v>1810</v>
      </c>
      <c r="G43" s="57">
        <v>463</v>
      </c>
      <c r="H43" s="57">
        <v>492</v>
      </c>
      <c r="I43" s="57">
        <v>454</v>
      </c>
      <c r="J43" s="57">
        <v>487</v>
      </c>
      <c r="K43" s="14">
        <v>1895</v>
      </c>
      <c r="L43" s="57">
        <v>471</v>
      </c>
      <c r="M43" s="57">
        <v>447</v>
      </c>
      <c r="N43" s="57">
        <v>455</v>
      </c>
      <c r="O43" s="57">
        <v>445</v>
      </c>
      <c r="P43" s="14">
        <v>1818</v>
      </c>
      <c r="Q43" s="57">
        <v>506</v>
      </c>
      <c r="R43" s="57">
        <v>498</v>
      </c>
      <c r="S43" s="57">
        <v>577</v>
      </c>
      <c r="T43" s="57" t="s">
        <v>136</v>
      </c>
      <c r="U43" s="14">
        <v>1580</v>
      </c>
    </row>
    <row r="44" spans="1:21" ht="12.75" customHeight="1">
      <c r="A44" s="6" t="s">
        <v>89</v>
      </c>
      <c r="B44" s="57">
        <v>12</v>
      </c>
      <c r="C44" s="57">
        <v>3</v>
      </c>
      <c r="D44" s="57">
        <v>4</v>
      </c>
      <c r="E44" s="57">
        <v>5</v>
      </c>
      <c r="F44" s="14">
        <v>25</v>
      </c>
      <c r="G44" s="57">
        <v>4</v>
      </c>
      <c r="H44" s="57">
        <v>5</v>
      </c>
      <c r="I44" s="57">
        <v>5</v>
      </c>
      <c r="J44" s="57">
        <v>11</v>
      </c>
      <c r="K44" s="14">
        <v>25</v>
      </c>
      <c r="L44" s="57">
        <v>11</v>
      </c>
      <c r="M44" s="57">
        <v>3</v>
      </c>
      <c r="N44" s="57">
        <v>4</v>
      </c>
      <c r="O44" s="57">
        <v>15</v>
      </c>
      <c r="P44" s="14">
        <v>34</v>
      </c>
      <c r="Q44" s="57">
        <v>15</v>
      </c>
      <c r="R44" s="57">
        <v>6</v>
      </c>
      <c r="S44" s="57">
        <v>5</v>
      </c>
      <c r="T44" s="57" t="s">
        <v>136</v>
      </c>
      <c r="U44" s="14">
        <v>26</v>
      </c>
    </row>
    <row r="45" spans="1:21" ht="12" customHeight="1">
      <c r="A45" s="11" t="s">
        <v>17</v>
      </c>
      <c r="B45" s="60">
        <v>9296</v>
      </c>
      <c r="C45" s="60">
        <v>10024</v>
      </c>
      <c r="D45" s="60">
        <v>10269</v>
      </c>
      <c r="E45" s="60">
        <v>11206</v>
      </c>
      <c r="F45" s="66">
        <v>40794</v>
      </c>
      <c r="G45" s="60">
        <v>11198</v>
      </c>
      <c r="H45" s="60">
        <v>11394</v>
      </c>
      <c r="I45" s="60">
        <v>11021</v>
      </c>
      <c r="J45" s="60">
        <v>11707</v>
      </c>
      <c r="K45" s="66">
        <v>45320</v>
      </c>
      <c r="L45" s="60">
        <v>11315</v>
      </c>
      <c r="M45" s="60">
        <v>11504</v>
      </c>
      <c r="N45" s="60">
        <v>11661</v>
      </c>
      <c r="O45" s="60">
        <v>12515</v>
      </c>
      <c r="P45" s="66">
        <v>46996</v>
      </c>
      <c r="Q45" s="60">
        <v>11998</v>
      </c>
      <c r="R45" s="60">
        <v>10998</v>
      </c>
      <c r="S45" s="60">
        <v>11805</v>
      </c>
      <c r="T45" s="60" t="s">
        <v>136</v>
      </c>
      <c r="U45" s="66">
        <v>34801</v>
      </c>
    </row>
    <row r="46" spans="1:21" ht="14.25">
      <c r="A46" s="13"/>
      <c r="B46" s="67"/>
      <c r="C46" s="67"/>
      <c r="D46" s="67"/>
      <c r="E46" s="67"/>
      <c r="F46" s="67"/>
      <c r="G46" s="67"/>
      <c r="H46" s="67"/>
      <c r="I46" s="67"/>
      <c r="J46" s="67"/>
      <c r="K46" s="67"/>
      <c r="L46" s="67"/>
      <c r="M46" s="67"/>
      <c r="N46" s="67"/>
      <c r="O46" s="67"/>
      <c r="P46" s="67"/>
      <c r="Q46" s="67"/>
      <c r="R46" s="67"/>
      <c r="S46" s="67"/>
      <c r="T46" s="67"/>
      <c r="U46" s="67"/>
    </row>
    <row r="47" spans="1:21" ht="19.5" customHeight="1">
      <c r="A47" s="9" t="s">
        <v>32</v>
      </c>
      <c r="B47" s="61"/>
      <c r="C47" s="61"/>
      <c r="D47" s="61"/>
      <c r="E47" s="61"/>
      <c r="F47" s="67"/>
      <c r="G47" s="61"/>
      <c r="H47" s="61"/>
      <c r="I47" s="61"/>
      <c r="J47" s="61"/>
      <c r="K47" s="67"/>
      <c r="L47" s="61"/>
      <c r="M47" s="61"/>
      <c r="N47" s="61"/>
      <c r="O47" s="61"/>
      <c r="P47" s="67"/>
      <c r="Q47" s="61"/>
      <c r="R47" s="61"/>
      <c r="S47" s="61"/>
      <c r="T47" s="61"/>
      <c r="U47" s="67"/>
    </row>
    <row r="48" spans="1:21" ht="12.75" customHeight="1">
      <c r="A48" s="6" t="s">
        <v>33</v>
      </c>
      <c r="B48" s="57">
        <v>3381</v>
      </c>
      <c r="C48" s="57">
        <v>3618</v>
      </c>
      <c r="D48" s="57">
        <v>3819</v>
      </c>
      <c r="E48" s="57">
        <v>4176</v>
      </c>
      <c r="F48" s="14">
        <v>14993</v>
      </c>
      <c r="G48" s="57">
        <v>3798</v>
      </c>
      <c r="H48" s="57">
        <v>4105</v>
      </c>
      <c r="I48" s="57">
        <v>4248</v>
      </c>
      <c r="J48" s="57">
        <v>4298</v>
      </c>
      <c r="K48" s="14">
        <v>16449</v>
      </c>
      <c r="L48" s="57">
        <v>4013</v>
      </c>
      <c r="M48" s="57">
        <v>3848</v>
      </c>
      <c r="N48" s="57">
        <v>4302</v>
      </c>
      <c r="O48" s="57">
        <v>4667</v>
      </c>
      <c r="P48" s="14">
        <v>16830</v>
      </c>
      <c r="Q48" s="57">
        <v>4595</v>
      </c>
      <c r="R48" s="57">
        <v>4267</v>
      </c>
      <c r="S48" s="57">
        <v>4927</v>
      </c>
      <c r="T48" s="57" t="s">
        <v>136</v>
      </c>
      <c r="U48" s="14">
        <v>13790</v>
      </c>
    </row>
    <row r="49" spans="1:21" ht="12.75" customHeight="1">
      <c r="A49" s="6" t="s">
        <v>72</v>
      </c>
      <c r="B49" s="57">
        <v>146</v>
      </c>
      <c r="C49" s="57">
        <v>182</v>
      </c>
      <c r="D49" s="57">
        <v>190</v>
      </c>
      <c r="E49" s="57">
        <v>175</v>
      </c>
      <c r="F49" s="14">
        <v>693</v>
      </c>
      <c r="G49" s="57">
        <v>248</v>
      </c>
      <c r="H49" s="57">
        <v>224</v>
      </c>
      <c r="I49" s="57">
        <v>290</v>
      </c>
      <c r="J49" s="57">
        <v>167</v>
      </c>
      <c r="K49" s="14">
        <v>929</v>
      </c>
      <c r="L49" s="57">
        <v>158</v>
      </c>
      <c r="M49" s="57">
        <v>287</v>
      </c>
      <c r="N49" s="57">
        <v>273</v>
      </c>
      <c r="O49" s="57">
        <v>238</v>
      </c>
      <c r="P49" s="14">
        <v>956</v>
      </c>
      <c r="Q49" s="57">
        <v>205</v>
      </c>
      <c r="R49" s="57">
        <v>288</v>
      </c>
      <c r="S49" s="57">
        <v>327</v>
      </c>
      <c r="T49" s="57" t="s">
        <v>136</v>
      </c>
      <c r="U49" s="14">
        <v>820</v>
      </c>
    </row>
    <row r="50" spans="1:21" ht="12.75" customHeight="1">
      <c r="A50" s="6" t="s">
        <v>85</v>
      </c>
      <c r="B50" s="57">
        <v>12668</v>
      </c>
      <c r="C50" s="57">
        <v>12923</v>
      </c>
      <c r="D50" s="57">
        <v>13699</v>
      </c>
      <c r="E50" s="57">
        <v>13887</v>
      </c>
      <c r="F50" s="14">
        <v>53177</v>
      </c>
      <c r="G50" s="57">
        <v>14526</v>
      </c>
      <c r="H50" s="57">
        <v>14276</v>
      </c>
      <c r="I50" s="57">
        <v>14648</v>
      </c>
      <c r="J50" s="57">
        <v>14614</v>
      </c>
      <c r="K50" s="14">
        <v>58064</v>
      </c>
      <c r="L50" s="57">
        <v>15142</v>
      </c>
      <c r="M50" s="57">
        <v>15256</v>
      </c>
      <c r="N50" s="57">
        <v>13760</v>
      </c>
      <c r="O50" s="57">
        <v>15422</v>
      </c>
      <c r="P50" s="14">
        <v>59580</v>
      </c>
      <c r="Q50" s="57">
        <v>17070</v>
      </c>
      <c r="R50" s="57">
        <v>13779</v>
      </c>
      <c r="S50" s="57">
        <v>14954</v>
      </c>
      <c r="T50" s="57" t="s">
        <v>136</v>
      </c>
      <c r="U50" s="14">
        <v>45803</v>
      </c>
    </row>
    <row r="51" spans="1:21" ht="12.75" customHeight="1">
      <c r="A51" s="6" t="s">
        <v>35</v>
      </c>
      <c r="B51" s="57">
        <v>218</v>
      </c>
      <c r="C51" s="57">
        <v>208</v>
      </c>
      <c r="D51" s="57">
        <v>181</v>
      </c>
      <c r="E51" s="57">
        <v>211</v>
      </c>
      <c r="F51" s="14">
        <v>818</v>
      </c>
      <c r="G51" s="57">
        <v>181</v>
      </c>
      <c r="H51" s="57">
        <v>172</v>
      </c>
      <c r="I51" s="57">
        <v>181</v>
      </c>
      <c r="J51" s="57">
        <v>198</v>
      </c>
      <c r="K51" s="14">
        <v>731</v>
      </c>
      <c r="L51" s="57">
        <v>178</v>
      </c>
      <c r="M51" s="57">
        <v>183</v>
      </c>
      <c r="N51" s="57">
        <v>174</v>
      </c>
      <c r="O51" s="57">
        <v>214</v>
      </c>
      <c r="P51" s="14">
        <v>749</v>
      </c>
      <c r="Q51" s="57">
        <v>204</v>
      </c>
      <c r="R51" s="57">
        <v>188</v>
      </c>
      <c r="S51" s="57">
        <v>192</v>
      </c>
      <c r="T51" s="57" t="s">
        <v>136</v>
      </c>
      <c r="U51" s="14">
        <v>584</v>
      </c>
    </row>
    <row r="52" spans="1:21" ht="12.75" customHeight="1">
      <c r="A52" s="6" t="s">
        <v>73</v>
      </c>
      <c r="B52" s="57">
        <v>380</v>
      </c>
      <c r="C52" s="57">
        <v>508</v>
      </c>
      <c r="D52" s="57">
        <v>557</v>
      </c>
      <c r="E52" s="57">
        <v>536</v>
      </c>
      <c r="F52" s="14">
        <v>1982</v>
      </c>
      <c r="G52" s="57">
        <v>656</v>
      </c>
      <c r="H52" s="57">
        <v>687</v>
      </c>
      <c r="I52" s="57">
        <v>777</v>
      </c>
      <c r="J52" s="57">
        <v>643</v>
      </c>
      <c r="K52" s="14">
        <v>2763</v>
      </c>
      <c r="L52" s="57">
        <v>533</v>
      </c>
      <c r="M52" s="57">
        <v>493</v>
      </c>
      <c r="N52" s="57">
        <v>615</v>
      </c>
      <c r="O52" s="57">
        <v>709</v>
      </c>
      <c r="P52" s="14">
        <v>2350</v>
      </c>
      <c r="Q52" s="57">
        <v>597</v>
      </c>
      <c r="R52" s="57">
        <v>621</v>
      </c>
      <c r="S52" s="57">
        <v>678</v>
      </c>
      <c r="T52" s="57" t="s">
        <v>136</v>
      </c>
      <c r="U52" s="14">
        <v>1896</v>
      </c>
    </row>
    <row r="53" spans="1:21" ht="12.75" customHeight="1">
      <c r="A53" s="6" t="s">
        <v>36</v>
      </c>
      <c r="B53" s="57">
        <v>1852</v>
      </c>
      <c r="C53" s="57">
        <v>1954</v>
      </c>
      <c r="D53" s="57">
        <v>1881</v>
      </c>
      <c r="E53" s="57">
        <v>1824</v>
      </c>
      <c r="F53" s="14">
        <v>7511</v>
      </c>
      <c r="G53" s="57">
        <v>2079</v>
      </c>
      <c r="H53" s="57">
        <v>2070</v>
      </c>
      <c r="I53" s="57">
        <v>1960</v>
      </c>
      <c r="J53" s="57">
        <v>1868</v>
      </c>
      <c r="K53" s="14">
        <v>7977</v>
      </c>
      <c r="L53" s="57">
        <v>1817</v>
      </c>
      <c r="M53" s="57">
        <v>2004</v>
      </c>
      <c r="N53" s="57">
        <v>2299</v>
      </c>
      <c r="O53" s="57">
        <v>2602</v>
      </c>
      <c r="P53" s="14">
        <v>8723</v>
      </c>
      <c r="Q53" s="57">
        <v>2615</v>
      </c>
      <c r="R53" s="57">
        <v>2402</v>
      </c>
      <c r="S53" s="57">
        <v>2264</v>
      </c>
      <c r="T53" s="57" t="s">
        <v>136</v>
      </c>
      <c r="U53" s="14">
        <v>7281</v>
      </c>
    </row>
    <row r="54" spans="1:21" ht="12.75" customHeight="1">
      <c r="A54" s="6" t="s">
        <v>34</v>
      </c>
      <c r="B54" s="57">
        <v>149</v>
      </c>
      <c r="C54" s="57">
        <v>155</v>
      </c>
      <c r="D54" s="57">
        <v>217</v>
      </c>
      <c r="E54" s="57">
        <v>249</v>
      </c>
      <c r="F54" s="14">
        <v>770</v>
      </c>
      <c r="G54" s="57">
        <v>201</v>
      </c>
      <c r="H54" s="57">
        <v>173</v>
      </c>
      <c r="I54" s="57">
        <v>171</v>
      </c>
      <c r="J54" s="57">
        <v>179</v>
      </c>
      <c r="K54" s="14">
        <v>725</v>
      </c>
      <c r="L54" s="57">
        <v>135</v>
      </c>
      <c r="M54" s="57">
        <v>106</v>
      </c>
      <c r="N54" s="57">
        <v>156</v>
      </c>
      <c r="O54" s="57">
        <v>216</v>
      </c>
      <c r="P54" s="14">
        <v>614</v>
      </c>
      <c r="Q54" s="57">
        <v>149</v>
      </c>
      <c r="R54" s="57">
        <v>147</v>
      </c>
      <c r="S54" s="57">
        <v>171</v>
      </c>
      <c r="T54" s="57" t="s">
        <v>136</v>
      </c>
      <c r="U54" s="14">
        <v>468</v>
      </c>
    </row>
    <row r="55" spans="1:21" ht="12.75" customHeight="1">
      <c r="A55" s="6" t="s">
        <v>74</v>
      </c>
      <c r="B55" s="57">
        <v>773</v>
      </c>
      <c r="C55" s="57">
        <v>921</v>
      </c>
      <c r="D55" s="57">
        <v>913</v>
      </c>
      <c r="E55" s="57">
        <v>989</v>
      </c>
      <c r="F55" s="14">
        <v>3596</v>
      </c>
      <c r="G55" s="57">
        <v>1253</v>
      </c>
      <c r="H55" s="57">
        <v>1168</v>
      </c>
      <c r="I55" s="57">
        <v>1054</v>
      </c>
      <c r="J55" s="57">
        <v>1115</v>
      </c>
      <c r="K55" s="14">
        <v>4590</v>
      </c>
      <c r="L55" s="57">
        <v>1783</v>
      </c>
      <c r="M55" s="57">
        <v>1317</v>
      </c>
      <c r="N55" s="57">
        <v>1281</v>
      </c>
      <c r="O55" s="57">
        <v>1227</v>
      </c>
      <c r="P55" s="14">
        <v>5607</v>
      </c>
      <c r="Q55" s="57">
        <v>1191</v>
      </c>
      <c r="R55" s="57">
        <v>1094</v>
      </c>
      <c r="S55" s="57">
        <v>1045</v>
      </c>
      <c r="T55" s="57" t="s">
        <v>136</v>
      </c>
      <c r="U55" s="14">
        <v>3329</v>
      </c>
    </row>
    <row r="56" spans="1:21" ht="12.75" customHeight="1">
      <c r="A56" s="6" t="s">
        <v>89</v>
      </c>
      <c r="B56" s="57" t="s">
        <v>136</v>
      </c>
      <c r="C56" s="57" t="s">
        <v>136</v>
      </c>
      <c r="D56" s="57" t="s">
        <v>136</v>
      </c>
      <c r="E56" s="57" t="s">
        <v>136</v>
      </c>
      <c r="F56" s="14" t="s">
        <v>136</v>
      </c>
      <c r="G56" s="57" t="s">
        <v>136</v>
      </c>
      <c r="H56" s="57" t="s">
        <v>136</v>
      </c>
      <c r="I56" s="57" t="s">
        <v>136</v>
      </c>
      <c r="J56" s="57" t="s">
        <v>136</v>
      </c>
      <c r="K56" s="14" t="s">
        <v>136</v>
      </c>
      <c r="L56" s="57" t="s">
        <v>136</v>
      </c>
      <c r="M56" s="57" t="s">
        <v>136</v>
      </c>
      <c r="N56" s="57" t="s">
        <v>136</v>
      </c>
      <c r="O56" s="57" t="s">
        <v>136</v>
      </c>
      <c r="P56" s="14" t="s">
        <v>136</v>
      </c>
      <c r="Q56" s="57" t="s">
        <v>136</v>
      </c>
      <c r="R56" s="57" t="s">
        <v>136</v>
      </c>
      <c r="S56" s="57" t="s">
        <v>136</v>
      </c>
      <c r="T56" s="57" t="s">
        <v>136</v>
      </c>
      <c r="U56" s="14" t="s">
        <v>136</v>
      </c>
    </row>
    <row r="57" spans="1:21" ht="14.25">
      <c r="A57" s="11" t="s">
        <v>18</v>
      </c>
      <c r="B57" s="60">
        <v>19565</v>
      </c>
      <c r="C57" s="60">
        <v>20468</v>
      </c>
      <c r="D57" s="60">
        <v>21457</v>
      </c>
      <c r="E57" s="60">
        <v>22048</v>
      </c>
      <c r="F57" s="66">
        <v>83539</v>
      </c>
      <c r="G57" s="60">
        <v>22942</v>
      </c>
      <c r="H57" s="60">
        <v>22875</v>
      </c>
      <c r="I57" s="60">
        <v>23330</v>
      </c>
      <c r="J57" s="60">
        <v>23082</v>
      </c>
      <c r="K57" s="66">
        <v>92229</v>
      </c>
      <c r="L57" s="60">
        <v>23760</v>
      </c>
      <c r="M57" s="60">
        <v>23494</v>
      </c>
      <c r="N57" s="60">
        <v>22860</v>
      </c>
      <c r="O57" s="60">
        <v>25296</v>
      </c>
      <c r="P57" s="66">
        <v>95410</v>
      </c>
      <c r="Q57" s="60">
        <v>26625</v>
      </c>
      <c r="R57" s="60">
        <v>22787</v>
      </c>
      <c r="S57" s="60">
        <v>24559</v>
      </c>
      <c r="T57" s="60" t="s">
        <v>136</v>
      </c>
      <c r="U57" s="66">
        <v>73972</v>
      </c>
    </row>
    <row r="58" ht="14.25">
      <c r="A58" s="12"/>
    </row>
    <row r="59" ht="12.75">
      <c r="A59" s="47" t="s">
        <v>88</v>
      </c>
    </row>
    <row r="60" ht="12.75">
      <c r="A60" s="44" t="s">
        <v>91</v>
      </c>
    </row>
    <row r="61" ht="12.75">
      <c r="A61" s="70" t="s">
        <v>130</v>
      </c>
    </row>
    <row r="62" ht="12.75">
      <c r="A62" s="53" t="s">
        <v>87</v>
      </c>
    </row>
  </sheetData>
  <sheetProtection/>
  <mergeCells count="3">
    <mergeCell ref="A3:U3"/>
    <mergeCell ref="Q5:U5"/>
    <mergeCell ref="Q33:U33"/>
  </mergeCells>
  <printOptions/>
  <pageMargins left="0.7480314960629921" right="0.7086614173228347" top="0.7874015748031497" bottom="0.6692913385826772" header="0.5511811023622047" footer="0.35433070866141736"/>
  <pageSetup fitToHeight="1" fitToWidth="1" horizontalDpi="600" verticalDpi="600" orientation="landscape" paperSize="9" scale="59" r:id="rId1"/>
  <headerFooter alignWithMargins="0">
    <oddFooter>&amp;C&amp;"Arial,Bold"&amp;11 Page 16</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U62"/>
  <sheetViews>
    <sheetView showGridLines="0" zoomScalePageLayoutView="0" workbookViewId="0" topLeftCell="A1">
      <selection activeCell="A1" sqref="A1"/>
    </sheetView>
  </sheetViews>
  <sheetFormatPr defaultColWidth="9.140625" defaultRowHeight="12.75"/>
  <cols>
    <col min="1" max="1" width="34.140625" style="44" customWidth="1"/>
    <col min="2" max="6" width="9.140625" style="48" customWidth="1"/>
    <col min="7" max="16384" width="9.140625" style="44" customWidth="1"/>
  </cols>
  <sheetData>
    <row r="1" spans="1:21" ht="15.75">
      <c r="A1" s="54" t="s">
        <v>96</v>
      </c>
      <c r="K1" s="55"/>
      <c r="P1" s="55"/>
      <c r="U1" s="55" t="s">
        <v>140</v>
      </c>
    </row>
    <row r="2" spans="11:21" ht="15.75">
      <c r="K2" s="55"/>
      <c r="P2" s="55"/>
      <c r="U2" s="55" t="s">
        <v>139</v>
      </c>
    </row>
    <row r="3" spans="1:21" ht="18.75">
      <c r="A3" s="91" t="s">
        <v>99</v>
      </c>
      <c r="B3" s="91"/>
      <c r="C3" s="91"/>
      <c r="D3" s="91"/>
      <c r="E3" s="91"/>
      <c r="F3" s="91"/>
      <c r="G3" s="91"/>
      <c r="H3" s="91"/>
      <c r="I3" s="91"/>
      <c r="J3" s="91"/>
      <c r="K3" s="91"/>
      <c r="L3" s="91"/>
      <c r="M3" s="91"/>
      <c r="N3" s="91"/>
      <c r="O3" s="91"/>
      <c r="P3" s="91"/>
      <c r="Q3" s="91"/>
      <c r="R3" s="91"/>
      <c r="S3" s="91"/>
      <c r="T3" s="91"/>
      <c r="U3" s="91"/>
    </row>
    <row r="4" ht="19.5" customHeight="1">
      <c r="A4" s="18" t="s">
        <v>11</v>
      </c>
    </row>
    <row r="5" spans="7:21" ht="12.75" customHeight="1">
      <c r="G5" s="71"/>
      <c r="H5" s="71"/>
      <c r="I5" s="71"/>
      <c r="J5" s="71"/>
      <c r="K5" s="71"/>
      <c r="L5" s="71"/>
      <c r="M5" s="79"/>
      <c r="N5" s="79"/>
      <c r="O5" s="79"/>
      <c r="P5" s="79"/>
      <c r="Q5" s="92" t="s">
        <v>69</v>
      </c>
      <c r="R5" s="92"/>
      <c r="S5" s="92"/>
      <c r="T5" s="92"/>
      <c r="U5" s="92"/>
    </row>
    <row r="6" spans="1:21" ht="12.75" customHeight="1">
      <c r="A6" s="42" t="s">
        <v>29</v>
      </c>
      <c r="B6" s="45" t="s">
        <v>92</v>
      </c>
      <c r="C6" s="45" t="s">
        <v>93</v>
      </c>
      <c r="D6" s="45" t="s">
        <v>94</v>
      </c>
      <c r="E6" s="45" t="s">
        <v>95</v>
      </c>
      <c r="F6" s="45">
        <v>2016</v>
      </c>
      <c r="G6" s="45" t="s">
        <v>122</v>
      </c>
      <c r="H6" s="45" t="s">
        <v>123</v>
      </c>
      <c r="I6" s="45" t="s">
        <v>124</v>
      </c>
      <c r="J6" s="45" t="s">
        <v>125</v>
      </c>
      <c r="K6" s="45">
        <v>2017</v>
      </c>
      <c r="L6" s="78" t="s">
        <v>126</v>
      </c>
      <c r="M6" s="78" t="s">
        <v>127</v>
      </c>
      <c r="N6" s="78" t="s">
        <v>128</v>
      </c>
      <c r="O6" s="78" t="s">
        <v>129</v>
      </c>
      <c r="P6" s="45">
        <v>2018</v>
      </c>
      <c r="Q6" s="69" t="s">
        <v>132</v>
      </c>
      <c r="R6" s="69" t="s">
        <v>133</v>
      </c>
      <c r="S6" s="69" t="s">
        <v>134</v>
      </c>
      <c r="T6" s="69" t="s">
        <v>135</v>
      </c>
      <c r="U6" s="68">
        <v>2019</v>
      </c>
    </row>
    <row r="7" spans="1:11" ht="12.75" customHeight="1">
      <c r="A7" s="10" t="s">
        <v>31</v>
      </c>
      <c r="G7" s="48"/>
      <c r="H7" s="48"/>
      <c r="I7" s="48"/>
      <c r="J7" s="48"/>
      <c r="K7" s="48"/>
    </row>
    <row r="8" spans="1:21" ht="12.75" customHeight="1">
      <c r="A8" s="6" t="s">
        <v>21</v>
      </c>
      <c r="B8" s="57">
        <v>140</v>
      </c>
      <c r="C8" s="57">
        <v>148</v>
      </c>
      <c r="D8" s="57">
        <v>146</v>
      </c>
      <c r="E8" s="57">
        <v>177</v>
      </c>
      <c r="F8" s="14">
        <v>611</v>
      </c>
      <c r="G8" s="57">
        <v>164</v>
      </c>
      <c r="H8" s="57">
        <v>154</v>
      </c>
      <c r="I8" s="57">
        <v>173</v>
      </c>
      <c r="J8" s="57">
        <v>194</v>
      </c>
      <c r="K8" s="14">
        <v>686</v>
      </c>
      <c r="L8" s="57">
        <v>171</v>
      </c>
      <c r="M8" s="57">
        <v>163</v>
      </c>
      <c r="N8" s="57">
        <v>167</v>
      </c>
      <c r="O8" s="57">
        <v>180</v>
      </c>
      <c r="P8" s="14">
        <v>681</v>
      </c>
      <c r="Q8" s="57">
        <v>189</v>
      </c>
      <c r="R8" s="57">
        <v>170</v>
      </c>
      <c r="S8" s="57">
        <v>192</v>
      </c>
      <c r="T8" s="57" t="s">
        <v>136</v>
      </c>
      <c r="U8" s="14">
        <v>551</v>
      </c>
    </row>
    <row r="9" spans="1:21" ht="12.75" customHeight="1">
      <c r="A9" s="6" t="s">
        <v>22</v>
      </c>
      <c r="B9" s="57">
        <v>27</v>
      </c>
      <c r="C9" s="57">
        <v>35</v>
      </c>
      <c r="D9" s="57">
        <v>31</v>
      </c>
      <c r="E9" s="57">
        <v>29</v>
      </c>
      <c r="F9" s="14">
        <v>122</v>
      </c>
      <c r="G9" s="57">
        <v>25</v>
      </c>
      <c r="H9" s="57">
        <v>29</v>
      </c>
      <c r="I9" s="57">
        <v>30</v>
      </c>
      <c r="J9" s="57">
        <v>30</v>
      </c>
      <c r="K9" s="14">
        <v>114</v>
      </c>
      <c r="L9" s="57">
        <v>24</v>
      </c>
      <c r="M9" s="57">
        <v>34</v>
      </c>
      <c r="N9" s="57">
        <v>31</v>
      </c>
      <c r="O9" s="57">
        <v>32</v>
      </c>
      <c r="P9" s="14">
        <v>121</v>
      </c>
      <c r="Q9" s="57">
        <v>38</v>
      </c>
      <c r="R9" s="57">
        <v>32</v>
      </c>
      <c r="S9" s="57">
        <v>31</v>
      </c>
      <c r="T9" s="57" t="s">
        <v>136</v>
      </c>
      <c r="U9" s="14">
        <v>101</v>
      </c>
    </row>
    <row r="10" spans="1:21" ht="12.75" customHeight="1">
      <c r="A10" s="6" t="s">
        <v>23</v>
      </c>
      <c r="B10" s="57">
        <v>87</v>
      </c>
      <c r="C10" s="57">
        <v>106</v>
      </c>
      <c r="D10" s="57">
        <v>97</v>
      </c>
      <c r="E10" s="57">
        <v>98</v>
      </c>
      <c r="F10" s="14">
        <v>388</v>
      </c>
      <c r="G10" s="57">
        <v>121</v>
      </c>
      <c r="H10" s="57">
        <v>121</v>
      </c>
      <c r="I10" s="57">
        <v>122</v>
      </c>
      <c r="J10" s="57">
        <v>115</v>
      </c>
      <c r="K10" s="14">
        <v>480</v>
      </c>
      <c r="L10" s="57">
        <v>113</v>
      </c>
      <c r="M10" s="57">
        <v>128</v>
      </c>
      <c r="N10" s="57">
        <v>129</v>
      </c>
      <c r="O10" s="57">
        <v>126</v>
      </c>
      <c r="P10" s="14">
        <v>496</v>
      </c>
      <c r="Q10" s="57">
        <v>150</v>
      </c>
      <c r="R10" s="57">
        <v>136</v>
      </c>
      <c r="S10" s="57">
        <v>129</v>
      </c>
      <c r="T10" s="57" t="s">
        <v>136</v>
      </c>
      <c r="U10" s="14">
        <v>416</v>
      </c>
    </row>
    <row r="11" spans="1:21" ht="12.75" customHeight="1">
      <c r="A11" s="6" t="s">
        <v>24</v>
      </c>
      <c r="B11" s="57">
        <v>20</v>
      </c>
      <c r="C11" s="57">
        <v>23</v>
      </c>
      <c r="D11" s="57">
        <v>28</v>
      </c>
      <c r="E11" s="57">
        <v>22</v>
      </c>
      <c r="F11" s="14">
        <v>93</v>
      </c>
      <c r="G11" s="57">
        <v>30</v>
      </c>
      <c r="H11" s="57">
        <v>19</v>
      </c>
      <c r="I11" s="57">
        <v>47</v>
      </c>
      <c r="J11" s="57">
        <v>30</v>
      </c>
      <c r="K11" s="14">
        <v>126</v>
      </c>
      <c r="L11" s="57">
        <v>33</v>
      </c>
      <c r="M11" s="57">
        <v>27</v>
      </c>
      <c r="N11" s="57">
        <v>40</v>
      </c>
      <c r="O11" s="57">
        <v>29</v>
      </c>
      <c r="P11" s="14">
        <v>127</v>
      </c>
      <c r="Q11" s="57">
        <v>23</v>
      </c>
      <c r="R11" s="57">
        <v>32</v>
      </c>
      <c r="S11" s="57">
        <v>26</v>
      </c>
      <c r="T11" s="57" t="s">
        <v>136</v>
      </c>
      <c r="U11" s="14">
        <v>81</v>
      </c>
    </row>
    <row r="12" spans="1:21" ht="12.75" customHeight="1">
      <c r="A12" s="6" t="s">
        <v>25</v>
      </c>
      <c r="B12" s="57">
        <v>3</v>
      </c>
      <c r="C12" s="57">
        <v>3</v>
      </c>
      <c r="D12" s="57">
        <v>3</v>
      </c>
      <c r="E12" s="57">
        <v>3</v>
      </c>
      <c r="F12" s="14">
        <v>11</v>
      </c>
      <c r="G12" s="57">
        <v>4</v>
      </c>
      <c r="H12" s="57">
        <v>3</v>
      </c>
      <c r="I12" s="57">
        <v>4</v>
      </c>
      <c r="J12" s="57">
        <v>3</v>
      </c>
      <c r="K12" s="14">
        <v>14</v>
      </c>
      <c r="L12" s="57">
        <v>3</v>
      </c>
      <c r="M12" s="57">
        <v>3</v>
      </c>
      <c r="N12" s="57">
        <v>3</v>
      </c>
      <c r="O12" s="57">
        <v>4</v>
      </c>
      <c r="P12" s="14">
        <v>12</v>
      </c>
      <c r="Q12" s="57">
        <v>2</v>
      </c>
      <c r="R12" s="57">
        <v>3</v>
      </c>
      <c r="S12" s="57">
        <v>4</v>
      </c>
      <c r="T12" s="57" t="s">
        <v>136</v>
      </c>
      <c r="U12" s="14">
        <v>9</v>
      </c>
    </row>
    <row r="13" spans="1:21" ht="12.75" customHeight="1">
      <c r="A13" s="6" t="s">
        <v>26</v>
      </c>
      <c r="B13" s="57">
        <v>255</v>
      </c>
      <c r="C13" s="57">
        <v>265</v>
      </c>
      <c r="D13" s="57">
        <v>241</v>
      </c>
      <c r="E13" s="57">
        <v>262</v>
      </c>
      <c r="F13" s="14">
        <v>1023</v>
      </c>
      <c r="G13" s="57">
        <v>233</v>
      </c>
      <c r="H13" s="57">
        <v>272</v>
      </c>
      <c r="I13" s="57">
        <v>284</v>
      </c>
      <c r="J13" s="57">
        <v>306</v>
      </c>
      <c r="K13" s="14">
        <v>1095</v>
      </c>
      <c r="L13" s="57">
        <v>402</v>
      </c>
      <c r="M13" s="57">
        <v>361</v>
      </c>
      <c r="N13" s="57">
        <v>322</v>
      </c>
      <c r="O13" s="57">
        <v>300</v>
      </c>
      <c r="P13" s="14">
        <v>1385</v>
      </c>
      <c r="Q13" s="57">
        <v>244</v>
      </c>
      <c r="R13" s="57">
        <v>226</v>
      </c>
      <c r="S13" s="57">
        <v>221</v>
      </c>
      <c r="T13" s="57" t="s">
        <v>136</v>
      </c>
      <c r="U13" s="14">
        <v>691</v>
      </c>
    </row>
    <row r="14" spans="1:21" ht="12.75" customHeight="1">
      <c r="A14" s="6" t="s">
        <v>27</v>
      </c>
      <c r="B14" s="57">
        <v>381</v>
      </c>
      <c r="C14" s="57">
        <v>369</v>
      </c>
      <c r="D14" s="57">
        <v>392</v>
      </c>
      <c r="E14" s="57">
        <v>424</v>
      </c>
      <c r="F14" s="14">
        <v>1566</v>
      </c>
      <c r="G14" s="57">
        <v>406</v>
      </c>
      <c r="H14" s="57">
        <v>428</v>
      </c>
      <c r="I14" s="57">
        <v>458</v>
      </c>
      <c r="J14" s="57">
        <v>495</v>
      </c>
      <c r="K14" s="14">
        <v>1787</v>
      </c>
      <c r="L14" s="57">
        <v>495</v>
      </c>
      <c r="M14" s="57">
        <v>477</v>
      </c>
      <c r="N14" s="57">
        <v>488</v>
      </c>
      <c r="O14" s="57">
        <v>476</v>
      </c>
      <c r="P14" s="14">
        <v>1937</v>
      </c>
      <c r="Q14" s="57">
        <v>449</v>
      </c>
      <c r="R14" s="57">
        <v>481</v>
      </c>
      <c r="S14" s="57">
        <v>448</v>
      </c>
      <c r="T14" s="57" t="s">
        <v>136</v>
      </c>
      <c r="U14" s="14">
        <v>1379</v>
      </c>
    </row>
    <row r="15" spans="1:21" ht="12.75">
      <c r="A15" s="6" t="s">
        <v>28</v>
      </c>
      <c r="B15" s="57">
        <v>2523</v>
      </c>
      <c r="C15" s="57">
        <v>2911</v>
      </c>
      <c r="D15" s="57">
        <v>2922</v>
      </c>
      <c r="E15" s="57">
        <v>3215</v>
      </c>
      <c r="F15" s="14">
        <v>11572</v>
      </c>
      <c r="G15" s="57">
        <v>3271</v>
      </c>
      <c r="H15" s="57">
        <v>3229</v>
      </c>
      <c r="I15" s="57">
        <v>3089</v>
      </c>
      <c r="J15" s="57">
        <v>3349</v>
      </c>
      <c r="K15" s="14">
        <v>12938</v>
      </c>
      <c r="L15" s="57">
        <v>3322</v>
      </c>
      <c r="M15" s="57">
        <v>3319</v>
      </c>
      <c r="N15" s="57">
        <v>3295</v>
      </c>
      <c r="O15" s="57">
        <v>3458</v>
      </c>
      <c r="P15" s="14">
        <v>13394</v>
      </c>
      <c r="Q15" s="57">
        <v>3605</v>
      </c>
      <c r="R15" s="57">
        <v>3269</v>
      </c>
      <c r="S15" s="57">
        <v>3269</v>
      </c>
      <c r="T15" s="57" t="s">
        <v>136</v>
      </c>
      <c r="U15" s="14">
        <v>10143</v>
      </c>
    </row>
    <row r="16" spans="1:21" ht="12.75" customHeight="1">
      <c r="A16" s="6" t="s">
        <v>1</v>
      </c>
      <c r="B16" s="57">
        <v>608</v>
      </c>
      <c r="C16" s="57">
        <v>655</v>
      </c>
      <c r="D16" s="57">
        <v>653</v>
      </c>
      <c r="E16" s="57">
        <v>712</v>
      </c>
      <c r="F16" s="14">
        <v>2628</v>
      </c>
      <c r="G16" s="57">
        <v>754</v>
      </c>
      <c r="H16" s="57">
        <v>755</v>
      </c>
      <c r="I16" s="57">
        <v>759</v>
      </c>
      <c r="J16" s="57">
        <v>801</v>
      </c>
      <c r="K16" s="14">
        <v>3069</v>
      </c>
      <c r="L16" s="57">
        <v>805</v>
      </c>
      <c r="M16" s="57">
        <v>742</v>
      </c>
      <c r="N16" s="57">
        <v>800</v>
      </c>
      <c r="O16" s="57">
        <v>819</v>
      </c>
      <c r="P16" s="14">
        <v>3166</v>
      </c>
      <c r="Q16" s="57">
        <v>846</v>
      </c>
      <c r="R16" s="57">
        <v>780</v>
      </c>
      <c r="S16" s="57">
        <v>801</v>
      </c>
      <c r="T16" s="57" t="s">
        <v>136</v>
      </c>
      <c r="U16" s="14">
        <v>2426</v>
      </c>
    </row>
    <row r="17" spans="1:21" ht="12.75">
      <c r="A17" s="6" t="s">
        <v>0</v>
      </c>
      <c r="B17" s="57">
        <v>39</v>
      </c>
      <c r="C17" s="57">
        <v>39</v>
      </c>
      <c r="D17" s="57">
        <v>45</v>
      </c>
      <c r="E17" s="57">
        <v>47</v>
      </c>
      <c r="F17" s="14">
        <v>170</v>
      </c>
      <c r="G17" s="57">
        <v>38</v>
      </c>
      <c r="H17" s="57">
        <v>23</v>
      </c>
      <c r="I17" s="57">
        <v>27</v>
      </c>
      <c r="J17" s="57">
        <v>29</v>
      </c>
      <c r="K17" s="14">
        <v>117</v>
      </c>
      <c r="L17" s="57">
        <v>31</v>
      </c>
      <c r="M17" s="57">
        <v>30</v>
      </c>
      <c r="N17" s="57">
        <v>36</v>
      </c>
      <c r="O17" s="57">
        <v>39</v>
      </c>
      <c r="P17" s="14">
        <v>136</v>
      </c>
      <c r="Q17" s="57">
        <v>26</v>
      </c>
      <c r="R17" s="57">
        <v>14</v>
      </c>
      <c r="S17" s="57">
        <v>17</v>
      </c>
      <c r="T17" s="57" t="s">
        <v>136</v>
      </c>
      <c r="U17" s="14">
        <v>58</v>
      </c>
    </row>
    <row r="18" spans="1:21" ht="12.75" customHeight="1">
      <c r="A18" s="11" t="s">
        <v>17</v>
      </c>
      <c r="B18" s="60">
        <v>4084</v>
      </c>
      <c r="C18" s="60">
        <v>4554</v>
      </c>
      <c r="D18" s="60">
        <v>4558</v>
      </c>
      <c r="E18" s="60">
        <v>4989</v>
      </c>
      <c r="F18" s="43">
        <v>18185</v>
      </c>
      <c r="G18" s="60">
        <v>5047</v>
      </c>
      <c r="H18" s="60">
        <v>5034</v>
      </c>
      <c r="I18" s="60">
        <v>4992</v>
      </c>
      <c r="J18" s="60">
        <v>5352</v>
      </c>
      <c r="K18" s="43">
        <v>20425</v>
      </c>
      <c r="L18" s="60">
        <v>5398</v>
      </c>
      <c r="M18" s="60">
        <v>5283</v>
      </c>
      <c r="N18" s="60">
        <v>5311</v>
      </c>
      <c r="O18" s="60">
        <v>5465</v>
      </c>
      <c r="P18" s="43">
        <v>21457</v>
      </c>
      <c r="Q18" s="60">
        <v>5572</v>
      </c>
      <c r="R18" s="60">
        <v>5143</v>
      </c>
      <c r="S18" s="60">
        <v>5140</v>
      </c>
      <c r="T18" s="60" t="s">
        <v>136</v>
      </c>
      <c r="U18" s="43">
        <v>15855</v>
      </c>
    </row>
    <row r="19" spans="1:21" ht="12.75" customHeight="1">
      <c r="A19" s="38"/>
      <c r="B19" s="67"/>
      <c r="C19" s="67"/>
      <c r="D19" s="67"/>
      <c r="E19" s="67"/>
      <c r="F19" s="67"/>
      <c r="G19" s="67"/>
      <c r="H19" s="67"/>
      <c r="I19" s="67"/>
      <c r="J19" s="67"/>
      <c r="K19" s="67"/>
      <c r="L19" s="67"/>
      <c r="M19" s="67"/>
      <c r="N19" s="67"/>
      <c r="O19" s="67"/>
      <c r="P19" s="67"/>
      <c r="Q19" s="67"/>
      <c r="R19" s="67"/>
      <c r="S19" s="67"/>
      <c r="T19" s="67"/>
      <c r="U19" s="67"/>
    </row>
    <row r="20" spans="1:21" ht="12.75" customHeight="1">
      <c r="A20" s="10" t="s">
        <v>30</v>
      </c>
      <c r="B20" s="67"/>
      <c r="C20" s="67"/>
      <c r="D20" s="67"/>
      <c r="E20" s="67"/>
      <c r="F20" s="67"/>
      <c r="G20" s="67"/>
      <c r="H20" s="67"/>
      <c r="I20" s="67"/>
      <c r="J20" s="67"/>
      <c r="K20" s="67"/>
      <c r="L20" s="67"/>
      <c r="M20" s="67"/>
      <c r="N20" s="67"/>
      <c r="O20" s="67"/>
      <c r="P20" s="67"/>
      <c r="Q20" s="67"/>
      <c r="R20" s="67"/>
      <c r="S20" s="67"/>
      <c r="T20" s="67"/>
      <c r="U20" s="67"/>
    </row>
    <row r="21" spans="1:21" ht="12.75" customHeight="1">
      <c r="A21" s="15" t="s">
        <v>21</v>
      </c>
      <c r="B21" s="57">
        <v>449</v>
      </c>
      <c r="C21" s="57">
        <v>466</v>
      </c>
      <c r="D21" s="57">
        <v>490</v>
      </c>
      <c r="E21" s="57">
        <v>484</v>
      </c>
      <c r="F21" s="14">
        <v>1890</v>
      </c>
      <c r="G21" s="57">
        <v>490</v>
      </c>
      <c r="H21" s="57">
        <v>508</v>
      </c>
      <c r="I21" s="57">
        <v>483</v>
      </c>
      <c r="J21" s="57">
        <v>508</v>
      </c>
      <c r="K21" s="14">
        <v>1989</v>
      </c>
      <c r="L21" s="57">
        <v>469</v>
      </c>
      <c r="M21" s="57">
        <v>472</v>
      </c>
      <c r="N21" s="57">
        <v>483</v>
      </c>
      <c r="O21" s="57">
        <v>502</v>
      </c>
      <c r="P21" s="14">
        <v>1926</v>
      </c>
      <c r="Q21" s="57">
        <v>544</v>
      </c>
      <c r="R21" s="57">
        <v>493</v>
      </c>
      <c r="S21" s="57">
        <v>503</v>
      </c>
      <c r="T21" s="57" t="s">
        <v>136</v>
      </c>
      <c r="U21" s="14">
        <v>1540</v>
      </c>
    </row>
    <row r="22" spans="1:21" ht="12.75" customHeight="1">
      <c r="A22" s="15" t="s">
        <v>22</v>
      </c>
      <c r="B22" s="57">
        <v>120</v>
      </c>
      <c r="C22" s="57">
        <v>131</v>
      </c>
      <c r="D22" s="57">
        <v>138</v>
      </c>
      <c r="E22" s="57">
        <v>162</v>
      </c>
      <c r="F22" s="14">
        <v>550</v>
      </c>
      <c r="G22" s="57">
        <v>129</v>
      </c>
      <c r="H22" s="57">
        <v>139</v>
      </c>
      <c r="I22" s="57">
        <v>148</v>
      </c>
      <c r="J22" s="57">
        <v>179</v>
      </c>
      <c r="K22" s="14">
        <v>595</v>
      </c>
      <c r="L22" s="57">
        <v>122</v>
      </c>
      <c r="M22" s="57">
        <v>136</v>
      </c>
      <c r="N22" s="57">
        <v>148</v>
      </c>
      <c r="O22" s="57">
        <v>171</v>
      </c>
      <c r="P22" s="14">
        <v>576</v>
      </c>
      <c r="Q22" s="57">
        <v>144</v>
      </c>
      <c r="R22" s="57">
        <v>123</v>
      </c>
      <c r="S22" s="57">
        <v>134</v>
      </c>
      <c r="T22" s="57" t="s">
        <v>136</v>
      </c>
      <c r="U22" s="14">
        <v>402</v>
      </c>
    </row>
    <row r="23" spans="1:21" ht="12.75" customHeight="1">
      <c r="A23" s="15" t="s">
        <v>23</v>
      </c>
      <c r="B23" s="57">
        <v>105</v>
      </c>
      <c r="C23" s="57">
        <v>114</v>
      </c>
      <c r="D23" s="57">
        <v>111</v>
      </c>
      <c r="E23" s="57">
        <v>119</v>
      </c>
      <c r="F23" s="14">
        <v>449</v>
      </c>
      <c r="G23" s="57">
        <v>128</v>
      </c>
      <c r="H23" s="57">
        <v>130</v>
      </c>
      <c r="I23" s="57">
        <v>126</v>
      </c>
      <c r="J23" s="57">
        <v>113</v>
      </c>
      <c r="K23" s="14">
        <v>497</v>
      </c>
      <c r="L23" s="57">
        <v>125</v>
      </c>
      <c r="M23" s="57">
        <v>127</v>
      </c>
      <c r="N23" s="57">
        <v>142</v>
      </c>
      <c r="O23" s="57">
        <v>151</v>
      </c>
      <c r="P23" s="14">
        <v>544</v>
      </c>
      <c r="Q23" s="57">
        <v>144</v>
      </c>
      <c r="R23" s="57">
        <v>135</v>
      </c>
      <c r="S23" s="57">
        <v>135</v>
      </c>
      <c r="T23" s="57" t="s">
        <v>136</v>
      </c>
      <c r="U23" s="14">
        <v>415</v>
      </c>
    </row>
    <row r="24" spans="1:21" ht="12.75" customHeight="1">
      <c r="A24" s="15" t="s">
        <v>24</v>
      </c>
      <c r="B24" s="57">
        <v>57</v>
      </c>
      <c r="C24" s="57">
        <v>68</v>
      </c>
      <c r="D24" s="57">
        <v>91</v>
      </c>
      <c r="E24" s="57">
        <v>93</v>
      </c>
      <c r="F24" s="14">
        <v>310</v>
      </c>
      <c r="G24" s="57">
        <v>92</v>
      </c>
      <c r="H24" s="57">
        <v>79</v>
      </c>
      <c r="I24" s="57">
        <v>100</v>
      </c>
      <c r="J24" s="57">
        <v>140</v>
      </c>
      <c r="K24" s="14">
        <v>410</v>
      </c>
      <c r="L24" s="57">
        <v>130</v>
      </c>
      <c r="M24" s="57">
        <v>165</v>
      </c>
      <c r="N24" s="57">
        <v>188</v>
      </c>
      <c r="O24" s="57">
        <v>143</v>
      </c>
      <c r="P24" s="14">
        <v>627</v>
      </c>
      <c r="Q24" s="57">
        <v>147</v>
      </c>
      <c r="R24" s="57">
        <v>183</v>
      </c>
      <c r="S24" s="57">
        <v>135</v>
      </c>
      <c r="T24" s="57" t="s">
        <v>136</v>
      </c>
      <c r="U24" s="14">
        <v>465</v>
      </c>
    </row>
    <row r="25" spans="1:21" ht="12.75" customHeight="1">
      <c r="A25" s="6" t="s">
        <v>25</v>
      </c>
      <c r="B25" s="57">
        <v>8</v>
      </c>
      <c r="C25" s="57">
        <v>9</v>
      </c>
      <c r="D25" s="57">
        <v>8</v>
      </c>
      <c r="E25" s="57">
        <v>11</v>
      </c>
      <c r="F25" s="14">
        <v>36</v>
      </c>
      <c r="G25" s="57">
        <v>11</v>
      </c>
      <c r="H25" s="57">
        <v>11</v>
      </c>
      <c r="I25" s="57">
        <v>11</v>
      </c>
      <c r="J25" s="57">
        <v>10</v>
      </c>
      <c r="K25" s="14">
        <v>43</v>
      </c>
      <c r="L25" s="57">
        <v>11</v>
      </c>
      <c r="M25" s="57">
        <v>8</v>
      </c>
      <c r="N25" s="57">
        <v>10</v>
      </c>
      <c r="O25" s="57">
        <v>10</v>
      </c>
      <c r="P25" s="14">
        <v>39</v>
      </c>
      <c r="Q25" s="57">
        <v>9</v>
      </c>
      <c r="R25" s="57">
        <v>11</v>
      </c>
      <c r="S25" s="57">
        <v>10</v>
      </c>
      <c r="T25" s="57" t="s">
        <v>136</v>
      </c>
      <c r="U25" s="14">
        <v>30</v>
      </c>
    </row>
    <row r="26" spans="1:21" ht="12.75" customHeight="1">
      <c r="A26" s="15" t="s">
        <v>26</v>
      </c>
      <c r="B26" s="57">
        <v>310</v>
      </c>
      <c r="C26" s="57">
        <v>317</v>
      </c>
      <c r="D26" s="57">
        <v>327</v>
      </c>
      <c r="E26" s="57">
        <v>331</v>
      </c>
      <c r="F26" s="14">
        <v>1285</v>
      </c>
      <c r="G26" s="57">
        <v>322</v>
      </c>
      <c r="H26" s="57">
        <v>330</v>
      </c>
      <c r="I26" s="57">
        <v>339</v>
      </c>
      <c r="J26" s="57">
        <v>322</v>
      </c>
      <c r="K26" s="14">
        <v>1314</v>
      </c>
      <c r="L26" s="57">
        <v>326</v>
      </c>
      <c r="M26" s="57">
        <v>338</v>
      </c>
      <c r="N26" s="57">
        <v>344</v>
      </c>
      <c r="O26" s="57">
        <v>379</v>
      </c>
      <c r="P26" s="14">
        <v>1387</v>
      </c>
      <c r="Q26" s="57">
        <v>382</v>
      </c>
      <c r="R26" s="57">
        <v>330</v>
      </c>
      <c r="S26" s="57">
        <v>347</v>
      </c>
      <c r="T26" s="57" t="s">
        <v>136</v>
      </c>
      <c r="U26" s="14">
        <v>1059</v>
      </c>
    </row>
    <row r="27" spans="1:21" ht="12.75" customHeight="1">
      <c r="A27" s="15" t="s">
        <v>27</v>
      </c>
      <c r="B27" s="57">
        <v>575</v>
      </c>
      <c r="C27" s="57">
        <v>589</v>
      </c>
      <c r="D27" s="57">
        <v>676</v>
      </c>
      <c r="E27" s="57">
        <v>662</v>
      </c>
      <c r="F27" s="14">
        <v>2502</v>
      </c>
      <c r="G27" s="57">
        <v>688</v>
      </c>
      <c r="H27" s="57">
        <v>750</v>
      </c>
      <c r="I27" s="57">
        <v>742</v>
      </c>
      <c r="J27" s="57">
        <v>688</v>
      </c>
      <c r="K27" s="14">
        <v>2868</v>
      </c>
      <c r="L27" s="57">
        <v>707</v>
      </c>
      <c r="M27" s="57">
        <v>728</v>
      </c>
      <c r="N27" s="57">
        <v>734</v>
      </c>
      <c r="O27" s="57">
        <v>798</v>
      </c>
      <c r="P27" s="14">
        <v>2967</v>
      </c>
      <c r="Q27" s="57">
        <v>826</v>
      </c>
      <c r="R27" s="57">
        <v>813</v>
      </c>
      <c r="S27" s="57">
        <v>724</v>
      </c>
      <c r="T27" s="57" t="s">
        <v>136</v>
      </c>
      <c r="U27" s="14">
        <v>2363</v>
      </c>
    </row>
    <row r="28" spans="1:21" ht="12" customHeight="1">
      <c r="A28" s="6" t="s">
        <v>28</v>
      </c>
      <c r="B28" s="57">
        <v>2796</v>
      </c>
      <c r="C28" s="57">
        <v>2825</v>
      </c>
      <c r="D28" s="57">
        <v>3111</v>
      </c>
      <c r="E28" s="57">
        <v>3060</v>
      </c>
      <c r="F28" s="14">
        <v>11792</v>
      </c>
      <c r="G28" s="57">
        <v>3515</v>
      </c>
      <c r="H28" s="57">
        <v>2940</v>
      </c>
      <c r="I28" s="57">
        <v>3088</v>
      </c>
      <c r="J28" s="57">
        <v>3073</v>
      </c>
      <c r="K28" s="14">
        <v>12617</v>
      </c>
      <c r="L28" s="57">
        <v>2829</v>
      </c>
      <c r="M28" s="57">
        <v>2871</v>
      </c>
      <c r="N28" s="57">
        <v>3045</v>
      </c>
      <c r="O28" s="57">
        <v>3112</v>
      </c>
      <c r="P28" s="14">
        <v>11856</v>
      </c>
      <c r="Q28" s="57">
        <v>3160</v>
      </c>
      <c r="R28" s="57">
        <v>2862</v>
      </c>
      <c r="S28" s="57">
        <v>3029</v>
      </c>
      <c r="T28" s="57" t="s">
        <v>136</v>
      </c>
      <c r="U28" s="14">
        <v>9051</v>
      </c>
    </row>
    <row r="29" spans="1:21" ht="12.75" customHeight="1">
      <c r="A29" s="15" t="s">
        <v>1</v>
      </c>
      <c r="B29" s="57">
        <v>966</v>
      </c>
      <c r="C29" s="57">
        <v>977</v>
      </c>
      <c r="D29" s="57">
        <v>1083</v>
      </c>
      <c r="E29" s="57">
        <v>1109</v>
      </c>
      <c r="F29" s="14">
        <v>4134</v>
      </c>
      <c r="G29" s="57">
        <v>1075</v>
      </c>
      <c r="H29" s="57">
        <v>1048</v>
      </c>
      <c r="I29" s="57">
        <v>1159</v>
      </c>
      <c r="J29" s="57">
        <v>1097</v>
      </c>
      <c r="K29" s="14">
        <v>4380</v>
      </c>
      <c r="L29" s="57">
        <v>1066</v>
      </c>
      <c r="M29" s="57">
        <v>966</v>
      </c>
      <c r="N29" s="57">
        <v>1097</v>
      </c>
      <c r="O29" s="57">
        <v>1106</v>
      </c>
      <c r="P29" s="14">
        <v>4234</v>
      </c>
      <c r="Q29" s="57">
        <v>1070</v>
      </c>
      <c r="R29" s="57">
        <v>1009</v>
      </c>
      <c r="S29" s="57">
        <v>1127</v>
      </c>
      <c r="T29" s="57" t="s">
        <v>136</v>
      </c>
      <c r="U29" s="14">
        <v>3206</v>
      </c>
    </row>
    <row r="30" spans="1:21" ht="12.75" customHeight="1">
      <c r="A30" s="15" t="s">
        <v>0</v>
      </c>
      <c r="B30" s="57">
        <v>69</v>
      </c>
      <c r="C30" s="57">
        <v>48</v>
      </c>
      <c r="D30" s="57">
        <v>14</v>
      </c>
      <c r="E30" s="57">
        <v>40</v>
      </c>
      <c r="F30" s="14">
        <v>171</v>
      </c>
      <c r="G30" s="57">
        <v>43</v>
      </c>
      <c r="H30" s="57">
        <v>20</v>
      </c>
      <c r="I30" s="57">
        <v>5</v>
      </c>
      <c r="J30" s="57">
        <v>7</v>
      </c>
      <c r="K30" s="14">
        <v>75</v>
      </c>
      <c r="L30" s="57">
        <v>6</v>
      </c>
      <c r="M30" s="57">
        <v>3</v>
      </c>
      <c r="N30" s="57">
        <v>4</v>
      </c>
      <c r="O30" s="57">
        <v>4</v>
      </c>
      <c r="P30" s="14">
        <v>18</v>
      </c>
      <c r="Q30" s="57">
        <v>2</v>
      </c>
      <c r="R30" s="57">
        <v>1</v>
      </c>
      <c r="S30" s="57">
        <v>2</v>
      </c>
      <c r="T30" s="57" t="s">
        <v>136</v>
      </c>
      <c r="U30" s="14">
        <v>4</v>
      </c>
    </row>
    <row r="31" spans="1:21" ht="14.25">
      <c r="A31" s="11" t="s">
        <v>18</v>
      </c>
      <c r="B31" s="60">
        <v>5454</v>
      </c>
      <c r="C31" s="60">
        <v>5544</v>
      </c>
      <c r="D31" s="60">
        <v>6050</v>
      </c>
      <c r="E31" s="60">
        <v>6070</v>
      </c>
      <c r="F31" s="43">
        <v>23119</v>
      </c>
      <c r="G31" s="60">
        <v>6494</v>
      </c>
      <c r="H31" s="60">
        <v>5954</v>
      </c>
      <c r="I31" s="60">
        <v>6203</v>
      </c>
      <c r="J31" s="60">
        <v>6138</v>
      </c>
      <c r="K31" s="43">
        <v>24789</v>
      </c>
      <c r="L31" s="60">
        <v>5790</v>
      </c>
      <c r="M31" s="60">
        <v>5814</v>
      </c>
      <c r="N31" s="60">
        <v>6196</v>
      </c>
      <c r="O31" s="60">
        <v>6375</v>
      </c>
      <c r="P31" s="43">
        <v>24175</v>
      </c>
      <c r="Q31" s="60">
        <v>6428</v>
      </c>
      <c r="R31" s="60">
        <v>5961</v>
      </c>
      <c r="S31" s="60">
        <v>6146</v>
      </c>
      <c r="T31" s="60" t="s">
        <v>136</v>
      </c>
      <c r="U31" s="43">
        <v>18535</v>
      </c>
    </row>
    <row r="32" spans="1:11" ht="19.5" customHeight="1">
      <c r="A32" s="12"/>
      <c r="G32" s="48"/>
      <c r="H32" s="48"/>
      <c r="I32" s="48"/>
      <c r="J32" s="48"/>
      <c r="K32" s="48"/>
    </row>
    <row r="33" spans="1:21" ht="12.75" customHeight="1">
      <c r="A33" s="12"/>
      <c r="G33" s="71"/>
      <c r="H33" s="71"/>
      <c r="I33" s="71"/>
      <c r="J33" s="71"/>
      <c r="K33" s="71"/>
      <c r="L33" s="71"/>
      <c r="M33" s="79"/>
      <c r="N33" s="79"/>
      <c r="O33" s="79"/>
      <c r="P33" s="79"/>
      <c r="Q33" s="92" t="s">
        <v>69</v>
      </c>
      <c r="R33" s="92"/>
      <c r="S33" s="92"/>
      <c r="T33" s="92"/>
      <c r="U33" s="92"/>
    </row>
    <row r="34" spans="1:21" ht="12.75" customHeight="1">
      <c r="A34" s="42" t="s">
        <v>29</v>
      </c>
      <c r="B34" s="45" t="s">
        <v>92</v>
      </c>
      <c r="C34" s="45" t="s">
        <v>93</v>
      </c>
      <c r="D34" s="45" t="s">
        <v>94</v>
      </c>
      <c r="E34" s="45" t="s">
        <v>95</v>
      </c>
      <c r="F34" s="45">
        <v>2016</v>
      </c>
      <c r="G34" s="45" t="s">
        <v>122</v>
      </c>
      <c r="H34" s="45" t="s">
        <v>123</v>
      </c>
      <c r="I34" s="45" t="s">
        <v>124</v>
      </c>
      <c r="J34" s="45" t="s">
        <v>125</v>
      </c>
      <c r="K34" s="45">
        <v>2017</v>
      </c>
      <c r="L34" s="78" t="s">
        <v>126</v>
      </c>
      <c r="M34" s="78" t="s">
        <v>127</v>
      </c>
      <c r="N34" s="78" t="s">
        <v>128</v>
      </c>
      <c r="O34" s="78" t="s">
        <v>129</v>
      </c>
      <c r="P34" s="45">
        <v>2018</v>
      </c>
      <c r="Q34" s="69" t="s">
        <v>132</v>
      </c>
      <c r="R34" s="69" t="s">
        <v>133</v>
      </c>
      <c r="S34" s="69" t="s">
        <v>134</v>
      </c>
      <c r="T34" s="69" t="s">
        <v>135</v>
      </c>
      <c r="U34" s="68">
        <v>2019</v>
      </c>
    </row>
    <row r="35" spans="1:11" ht="12.75" customHeight="1">
      <c r="A35" s="17" t="s">
        <v>37</v>
      </c>
      <c r="G35" s="48"/>
      <c r="H35" s="48"/>
      <c r="I35" s="48"/>
      <c r="J35" s="48"/>
      <c r="K35" s="48"/>
    </row>
    <row r="36" spans="1:21" ht="12.75" customHeight="1">
      <c r="A36" s="6" t="s">
        <v>33</v>
      </c>
      <c r="B36" s="57">
        <v>708</v>
      </c>
      <c r="C36" s="57">
        <v>871</v>
      </c>
      <c r="D36" s="57">
        <v>753</v>
      </c>
      <c r="E36" s="57">
        <v>979</v>
      </c>
      <c r="F36" s="14">
        <v>3312</v>
      </c>
      <c r="G36" s="57">
        <v>789</v>
      </c>
      <c r="H36" s="57">
        <v>903</v>
      </c>
      <c r="I36" s="57">
        <v>938</v>
      </c>
      <c r="J36" s="57">
        <v>1001</v>
      </c>
      <c r="K36" s="14">
        <v>3632</v>
      </c>
      <c r="L36" s="57">
        <v>1021</v>
      </c>
      <c r="M36" s="57">
        <v>955</v>
      </c>
      <c r="N36" s="57">
        <v>991</v>
      </c>
      <c r="O36" s="57">
        <v>986</v>
      </c>
      <c r="P36" s="14">
        <v>3952</v>
      </c>
      <c r="Q36" s="57">
        <v>953</v>
      </c>
      <c r="R36" s="57">
        <v>998</v>
      </c>
      <c r="S36" s="57">
        <v>997</v>
      </c>
      <c r="T36" s="57" t="s">
        <v>136</v>
      </c>
      <c r="U36" s="14">
        <v>2948</v>
      </c>
    </row>
    <row r="37" spans="1:21" ht="12.75" customHeight="1">
      <c r="A37" s="6" t="s">
        <v>72</v>
      </c>
      <c r="B37" s="57">
        <v>30</v>
      </c>
      <c r="C37" s="57">
        <v>36</v>
      </c>
      <c r="D37" s="57">
        <v>33</v>
      </c>
      <c r="E37" s="57">
        <v>41</v>
      </c>
      <c r="F37" s="14">
        <v>140</v>
      </c>
      <c r="G37" s="57">
        <v>40</v>
      </c>
      <c r="H37" s="57">
        <v>37</v>
      </c>
      <c r="I37" s="57">
        <v>51</v>
      </c>
      <c r="J37" s="57">
        <v>52</v>
      </c>
      <c r="K37" s="14">
        <v>180</v>
      </c>
      <c r="L37" s="57">
        <v>41</v>
      </c>
      <c r="M37" s="57">
        <v>34</v>
      </c>
      <c r="N37" s="57">
        <v>46</v>
      </c>
      <c r="O37" s="57">
        <v>55</v>
      </c>
      <c r="P37" s="14">
        <v>175</v>
      </c>
      <c r="Q37" s="57">
        <v>45</v>
      </c>
      <c r="R37" s="57">
        <v>66</v>
      </c>
      <c r="S37" s="57">
        <v>64</v>
      </c>
      <c r="T37" s="57" t="s">
        <v>136</v>
      </c>
      <c r="U37" s="14">
        <v>175</v>
      </c>
    </row>
    <row r="38" spans="1:21" ht="12.75" customHeight="1">
      <c r="A38" s="6" t="s">
        <v>85</v>
      </c>
      <c r="B38" s="57">
        <v>1900</v>
      </c>
      <c r="C38" s="57">
        <v>2040</v>
      </c>
      <c r="D38" s="57">
        <v>1977</v>
      </c>
      <c r="E38" s="57">
        <v>2034</v>
      </c>
      <c r="F38" s="14">
        <v>7951</v>
      </c>
      <c r="G38" s="57">
        <v>2325</v>
      </c>
      <c r="H38" s="57">
        <v>2289</v>
      </c>
      <c r="I38" s="57">
        <v>2264</v>
      </c>
      <c r="J38" s="57">
        <v>2376</v>
      </c>
      <c r="K38" s="14">
        <v>9254</v>
      </c>
      <c r="L38" s="57">
        <v>2468</v>
      </c>
      <c r="M38" s="57">
        <v>2501</v>
      </c>
      <c r="N38" s="57">
        <v>2308</v>
      </c>
      <c r="O38" s="57">
        <v>2403</v>
      </c>
      <c r="P38" s="14">
        <v>9681</v>
      </c>
      <c r="Q38" s="57">
        <v>2617</v>
      </c>
      <c r="R38" s="57">
        <v>2274</v>
      </c>
      <c r="S38" s="57">
        <v>2158</v>
      </c>
      <c r="T38" s="57" t="s">
        <v>136</v>
      </c>
      <c r="U38" s="14">
        <v>7049</v>
      </c>
    </row>
    <row r="39" spans="1:21" ht="12.75" customHeight="1">
      <c r="A39" s="6" t="s">
        <v>35</v>
      </c>
      <c r="B39" s="57">
        <v>65</v>
      </c>
      <c r="C39" s="57">
        <v>79</v>
      </c>
      <c r="D39" s="57">
        <v>240</v>
      </c>
      <c r="E39" s="57">
        <v>55</v>
      </c>
      <c r="F39" s="14">
        <v>438</v>
      </c>
      <c r="G39" s="57">
        <v>52</v>
      </c>
      <c r="H39" s="57">
        <v>43</v>
      </c>
      <c r="I39" s="57">
        <v>70</v>
      </c>
      <c r="J39" s="57">
        <v>88</v>
      </c>
      <c r="K39" s="14">
        <v>253</v>
      </c>
      <c r="L39" s="57">
        <v>36</v>
      </c>
      <c r="M39" s="57">
        <v>66</v>
      </c>
      <c r="N39" s="57">
        <v>66</v>
      </c>
      <c r="O39" s="57">
        <v>63</v>
      </c>
      <c r="P39" s="14">
        <v>230</v>
      </c>
      <c r="Q39" s="57">
        <v>74</v>
      </c>
      <c r="R39" s="57">
        <v>46</v>
      </c>
      <c r="S39" s="57">
        <v>57</v>
      </c>
      <c r="T39" s="57" t="s">
        <v>136</v>
      </c>
      <c r="U39" s="14">
        <v>177</v>
      </c>
    </row>
    <row r="40" spans="1:21" ht="12.75" customHeight="1">
      <c r="A40" s="6" t="s">
        <v>73</v>
      </c>
      <c r="B40" s="57">
        <v>428</v>
      </c>
      <c r="C40" s="57">
        <v>515</v>
      </c>
      <c r="D40" s="57">
        <v>532</v>
      </c>
      <c r="E40" s="57">
        <v>713</v>
      </c>
      <c r="F40" s="14">
        <v>2188</v>
      </c>
      <c r="G40" s="57">
        <v>632</v>
      </c>
      <c r="H40" s="57">
        <v>568</v>
      </c>
      <c r="I40" s="57">
        <v>521</v>
      </c>
      <c r="J40" s="57">
        <v>549</v>
      </c>
      <c r="K40" s="14">
        <v>2270</v>
      </c>
      <c r="L40" s="57">
        <v>511</v>
      </c>
      <c r="M40" s="57">
        <v>494</v>
      </c>
      <c r="N40" s="57">
        <v>560</v>
      </c>
      <c r="O40" s="57">
        <v>548</v>
      </c>
      <c r="P40" s="14">
        <v>2113</v>
      </c>
      <c r="Q40" s="57">
        <v>525</v>
      </c>
      <c r="R40" s="57">
        <v>454</v>
      </c>
      <c r="S40" s="57">
        <v>507</v>
      </c>
      <c r="T40" s="57" t="s">
        <v>136</v>
      </c>
      <c r="U40" s="14">
        <v>1487</v>
      </c>
    </row>
    <row r="41" spans="1:21" ht="12.75" customHeight="1">
      <c r="A41" s="6" t="s">
        <v>36</v>
      </c>
      <c r="B41" s="57">
        <v>737</v>
      </c>
      <c r="C41" s="57">
        <v>779</v>
      </c>
      <c r="D41" s="57">
        <v>765</v>
      </c>
      <c r="E41" s="57">
        <v>888</v>
      </c>
      <c r="F41" s="14">
        <v>3169</v>
      </c>
      <c r="G41" s="57">
        <v>974</v>
      </c>
      <c r="H41" s="57">
        <v>917</v>
      </c>
      <c r="I41" s="57">
        <v>880</v>
      </c>
      <c r="J41" s="57">
        <v>975</v>
      </c>
      <c r="K41" s="14">
        <v>3746</v>
      </c>
      <c r="L41" s="57">
        <v>1047</v>
      </c>
      <c r="M41" s="57">
        <v>933</v>
      </c>
      <c r="N41" s="57">
        <v>1048</v>
      </c>
      <c r="O41" s="57">
        <v>1139</v>
      </c>
      <c r="P41" s="14">
        <v>4167</v>
      </c>
      <c r="Q41" s="57">
        <v>1075</v>
      </c>
      <c r="R41" s="57">
        <v>1018</v>
      </c>
      <c r="S41" s="57">
        <v>1087</v>
      </c>
      <c r="T41" s="57" t="s">
        <v>136</v>
      </c>
      <c r="U41" s="14">
        <v>3181</v>
      </c>
    </row>
    <row r="42" spans="1:21" ht="12" customHeight="1">
      <c r="A42" s="6" t="s">
        <v>34</v>
      </c>
      <c r="B42" s="57">
        <v>58</v>
      </c>
      <c r="C42" s="57">
        <v>58</v>
      </c>
      <c r="D42" s="57">
        <v>88</v>
      </c>
      <c r="E42" s="57">
        <v>83</v>
      </c>
      <c r="F42" s="14">
        <v>287</v>
      </c>
      <c r="G42" s="57">
        <v>61</v>
      </c>
      <c r="H42" s="57">
        <v>75</v>
      </c>
      <c r="I42" s="57">
        <v>83</v>
      </c>
      <c r="J42" s="57">
        <v>99</v>
      </c>
      <c r="K42" s="14">
        <v>317</v>
      </c>
      <c r="L42" s="57">
        <v>69</v>
      </c>
      <c r="M42" s="57">
        <v>62</v>
      </c>
      <c r="N42" s="57">
        <v>73</v>
      </c>
      <c r="O42" s="57">
        <v>70</v>
      </c>
      <c r="P42" s="14">
        <v>274</v>
      </c>
      <c r="Q42" s="57">
        <v>80</v>
      </c>
      <c r="R42" s="57">
        <v>56</v>
      </c>
      <c r="S42" s="57">
        <v>81</v>
      </c>
      <c r="T42" s="57" t="s">
        <v>136</v>
      </c>
      <c r="U42" s="14">
        <v>216</v>
      </c>
    </row>
    <row r="43" spans="1:21" ht="12.75">
      <c r="A43" s="6" t="s">
        <v>74</v>
      </c>
      <c r="B43" s="57">
        <v>155</v>
      </c>
      <c r="C43" s="57">
        <v>175</v>
      </c>
      <c r="D43" s="57">
        <v>170</v>
      </c>
      <c r="E43" s="57">
        <v>192</v>
      </c>
      <c r="F43" s="14">
        <v>692</v>
      </c>
      <c r="G43" s="57">
        <v>169</v>
      </c>
      <c r="H43" s="57">
        <v>201</v>
      </c>
      <c r="I43" s="57">
        <v>184</v>
      </c>
      <c r="J43" s="57">
        <v>208</v>
      </c>
      <c r="K43" s="14">
        <v>763</v>
      </c>
      <c r="L43" s="57">
        <v>200</v>
      </c>
      <c r="M43" s="57">
        <v>236</v>
      </c>
      <c r="N43" s="57">
        <v>216</v>
      </c>
      <c r="O43" s="57">
        <v>194</v>
      </c>
      <c r="P43" s="14">
        <v>847</v>
      </c>
      <c r="Q43" s="57">
        <v>197</v>
      </c>
      <c r="R43" s="57">
        <v>228</v>
      </c>
      <c r="S43" s="57">
        <v>187</v>
      </c>
      <c r="T43" s="57" t="s">
        <v>136</v>
      </c>
      <c r="U43" s="14">
        <v>612</v>
      </c>
    </row>
    <row r="44" spans="1:21" ht="12.75">
      <c r="A44" s="6" t="s">
        <v>89</v>
      </c>
      <c r="B44" s="57">
        <v>3</v>
      </c>
      <c r="C44" s="57">
        <v>1</v>
      </c>
      <c r="D44" s="57">
        <v>1</v>
      </c>
      <c r="E44" s="57">
        <v>4</v>
      </c>
      <c r="F44" s="14">
        <v>9</v>
      </c>
      <c r="G44" s="57">
        <v>4</v>
      </c>
      <c r="H44" s="57">
        <v>1</v>
      </c>
      <c r="I44" s="57">
        <v>1</v>
      </c>
      <c r="J44" s="57">
        <v>4</v>
      </c>
      <c r="K44" s="14">
        <v>11</v>
      </c>
      <c r="L44" s="57">
        <v>5</v>
      </c>
      <c r="M44" s="57">
        <v>3</v>
      </c>
      <c r="N44" s="57">
        <v>3</v>
      </c>
      <c r="O44" s="57">
        <v>8</v>
      </c>
      <c r="P44" s="14">
        <v>18</v>
      </c>
      <c r="Q44" s="57">
        <v>5</v>
      </c>
      <c r="R44" s="57">
        <v>2</v>
      </c>
      <c r="S44" s="57">
        <v>2</v>
      </c>
      <c r="T44" s="57" t="s">
        <v>136</v>
      </c>
      <c r="U44" s="14">
        <v>9</v>
      </c>
    </row>
    <row r="45" spans="1:21" ht="12.75" customHeight="1">
      <c r="A45" s="11" t="s">
        <v>17</v>
      </c>
      <c r="B45" s="60">
        <v>4084</v>
      </c>
      <c r="C45" s="60">
        <v>4554</v>
      </c>
      <c r="D45" s="60">
        <v>4558</v>
      </c>
      <c r="E45" s="60">
        <v>4989</v>
      </c>
      <c r="F45" s="66">
        <v>18185</v>
      </c>
      <c r="G45" s="60">
        <v>5047</v>
      </c>
      <c r="H45" s="60">
        <v>5034</v>
      </c>
      <c r="I45" s="60">
        <v>4992</v>
      </c>
      <c r="J45" s="60">
        <v>5352</v>
      </c>
      <c r="K45" s="66">
        <v>20425</v>
      </c>
      <c r="L45" s="60">
        <v>5398</v>
      </c>
      <c r="M45" s="60">
        <v>5283</v>
      </c>
      <c r="N45" s="60">
        <v>5311</v>
      </c>
      <c r="O45" s="60">
        <v>5465</v>
      </c>
      <c r="P45" s="66">
        <v>21457</v>
      </c>
      <c r="Q45" s="60">
        <v>5572</v>
      </c>
      <c r="R45" s="60">
        <v>5143</v>
      </c>
      <c r="S45" s="60">
        <v>5140</v>
      </c>
      <c r="T45" s="60" t="s">
        <v>136</v>
      </c>
      <c r="U45" s="66">
        <v>15855</v>
      </c>
    </row>
    <row r="46" spans="1:21" ht="12.75" customHeight="1">
      <c r="A46" s="13"/>
      <c r="B46" s="67"/>
      <c r="C46" s="67"/>
      <c r="D46" s="67"/>
      <c r="E46" s="67"/>
      <c r="F46" s="67"/>
      <c r="G46" s="67"/>
      <c r="H46" s="67"/>
      <c r="I46" s="67"/>
      <c r="J46" s="67"/>
      <c r="K46" s="67"/>
      <c r="L46" s="67"/>
      <c r="M46" s="67"/>
      <c r="N46" s="67"/>
      <c r="O46" s="67"/>
      <c r="P46" s="67"/>
      <c r="Q46" s="67"/>
      <c r="R46" s="67"/>
      <c r="S46" s="67"/>
      <c r="T46" s="67"/>
      <c r="U46" s="67"/>
    </row>
    <row r="47" spans="1:21" ht="12.75" customHeight="1">
      <c r="A47" s="9" t="s">
        <v>32</v>
      </c>
      <c r="B47" s="61"/>
      <c r="C47" s="61"/>
      <c r="D47" s="61"/>
      <c r="E47" s="61"/>
      <c r="F47" s="67"/>
      <c r="G47" s="61"/>
      <c r="H47" s="61"/>
      <c r="I47" s="61"/>
      <c r="J47" s="61"/>
      <c r="K47" s="67"/>
      <c r="L47" s="61"/>
      <c r="M47" s="61"/>
      <c r="N47" s="61"/>
      <c r="O47" s="61"/>
      <c r="P47" s="67"/>
      <c r="Q47" s="61"/>
      <c r="R47" s="61"/>
      <c r="S47" s="61"/>
      <c r="T47" s="61"/>
      <c r="U47" s="67"/>
    </row>
    <row r="48" spans="1:21" ht="12.75" customHeight="1">
      <c r="A48" s="6" t="s">
        <v>33</v>
      </c>
      <c r="B48" s="57">
        <v>1447</v>
      </c>
      <c r="C48" s="57">
        <v>1442</v>
      </c>
      <c r="D48" s="57">
        <v>1614</v>
      </c>
      <c r="E48" s="57">
        <v>1628</v>
      </c>
      <c r="F48" s="14">
        <v>6131</v>
      </c>
      <c r="G48" s="57">
        <v>1690</v>
      </c>
      <c r="H48" s="57">
        <v>1603</v>
      </c>
      <c r="I48" s="57">
        <v>1670</v>
      </c>
      <c r="J48" s="57">
        <v>1541</v>
      </c>
      <c r="K48" s="14">
        <v>6504</v>
      </c>
      <c r="L48" s="57">
        <v>1570</v>
      </c>
      <c r="M48" s="57">
        <v>1503</v>
      </c>
      <c r="N48" s="57">
        <v>1713</v>
      </c>
      <c r="O48" s="57">
        <v>1773</v>
      </c>
      <c r="P48" s="14">
        <v>6559</v>
      </c>
      <c r="Q48" s="57">
        <v>1750</v>
      </c>
      <c r="R48" s="57">
        <v>1538</v>
      </c>
      <c r="S48" s="57">
        <v>1693</v>
      </c>
      <c r="T48" s="57" t="s">
        <v>136</v>
      </c>
      <c r="U48" s="14">
        <v>4980</v>
      </c>
    </row>
    <row r="49" spans="1:21" ht="12.75" customHeight="1">
      <c r="A49" s="6" t="s">
        <v>72</v>
      </c>
      <c r="B49" s="57">
        <v>49</v>
      </c>
      <c r="C49" s="57">
        <v>55</v>
      </c>
      <c r="D49" s="57">
        <v>76</v>
      </c>
      <c r="E49" s="57">
        <v>74</v>
      </c>
      <c r="F49" s="14">
        <v>253</v>
      </c>
      <c r="G49" s="57">
        <v>72</v>
      </c>
      <c r="H49" s="57">
        <v>82</v>
      </c>
      <c r="I49" s="57">
        <v>67</v>
      </c>
      <c r="J49" s="57">
        <v>72</v>
      </c>
      <c r="K49" s="14">
        <v>293</v>
      </c>
      <c r="L49" s="57">
        <v>95</v>
      </c>
      <c r="M49" s="57">
        <v>108</v>
      </c>
      <c r="N49" s="57">
        <v>137</v>
      </c>
      <c r="O49" s="57">
        <v>109</v>
      </c>
      <c r="P49" s="14">
        <v>448</v>
      </c>
      <c r="Q49" s="57">
        <v>110</v>
      </c>
      <c r="R49" s="57">
        <v>84</v>
      </c>
      <c r="S49" s="57">
        <v>111</v>
      </c>
      <c r="T49" s="57" t="s">
        <v>136</v>
      </c>
      <c r="U49" s="14">
        <v>305</v>
      </c>
    </row>
    <row r="50" spans="1:21" ht="12.75" customHeight="1">
      <c r="A50" s="6" t="s">
        <v>85</v>
      </c>
      <c r="B50" s="57">
        <v>2563</v>
      </c>
      <c r="C50" s="57">
        <v>2566</v>
      </c>
      <c r="D50" s="57">
        <v>2827</v>
      </c>
      <c r="E50" s="57">
        <v>2726</v>
      </c>
      <c r="F50" s="14">
        <v>10682</v>
      </c>
      <c r="G50" s="57">
        <v>2904</v>
      </c>
      <c r="H50" s="57">
        <v>2523</v>
      </c>
      <c r="I50" s="57">
        <v>2619</v>
      </c>
      <c r="J50" s="57">
        <v>2900</v>
      </c>
      <c r="K50" s="14">
        <v>10947</v>
      </c>
      <c r="L50" s="57">
        <v>2564</v>
      </c>
      <c r="M50" s="57">
        <v>2699</v>
      </c>
      <c r="N50" s="57">
        <v>2686</v>
      </c>
      <c r="O50" s="57">
        <v>2850</v>
      </c>
      <c r="P50" s="14">
        <v>10799</v>
      </c>
      <c r="Q50" s="57">
        <v>2855</v>
      </c>
      <c r="R50" s="57">
        <v>2635</v>
      </c>
      <c r="S50" s="57">
        <v>2499</v>
      </c>
      <c r="T50" s="57" t="s">
        <v>136</v>
      </c>
      <c r="U50" s="14">
        <v>7989</v>
      </c>
    </row>
    <row r="51" spans="1:21" ht="12.75" customHeight="1">
      <c r="A51" s="6" t="s">
        <v>35</v>
      </c>
      <c r="B51" s="57">
        <v>62</v>
      </c>
      <c r="C51" s="57">
        <v>65</v>
      </c>
      <c r="D51" s="57">
        <v>52</v>
      </c>
      <c r="E51" s="57">
        <v>42</v>
      </c>
      <c r="F51" s="14">
        <v>221</v>
      </c>
      <c r="G51" s="57">
        <v>68</v>
      </c>
      <c r="H51" s="57">
        <v>84</v>
      </c>
      <c r="I51" s="57">
        <v>61</v>
      </c>
      <c r="J51" s="57">
        <v>64</v>
      </c>
      <c r="K51" s="14">
        <v>278</v>
      </c>
      <c r="L51" s="57">
        <v>68</v>
      </c>
      <c r="M51" s="57">
        <v>66</v>
      </c>
      <c r="N51" s="57">
        <v>77</v>
      </c>
      <c r="O51" s="57">
        <v>67</v>
      </c>
      <c r="P51" s="14">
        <v>278</v>
      </c>
      <c r="Q51" s="57">
        <v>79</v>
      </c>
      <c r="R51" s="57">
        <v>42</v>
      </c>
      <c r="S51" s="57">
        <v>73</v>
      </c>
      <c r="T51" s="57" t="s">
        <v>136</v>
      </c>
      <c r="U51" s="14">
        <v>193</v>
      </c>
    </row>
    <row r="52" spans="1:21" ht="12.75" customHeight="1">
      <c r="A52" s="6" t="s">
        <v>73</v>
      </c>
      <c r="B52" s="57">
        <v>274</v>
      </c>
      <c r="C52" s="57">
        <v>297</v>
      </c>
      <c r="D52" s="57">
        <v>337</v>
      </c>
      <c r="E52" s="57">
        <v>309</v>
      </c>
      <c r="F52" s="14">
        <v>1217</v>
      </c>
      <c r="G52" s="57">
        <v>347</v>
      </c>
      <c r="H52" s="57">
        <v>318</v>
      </c>
      <c r="I52" s="57">
        <v>456</v>
      </c>
      <c r="J52" s="57">
        <v>283</v>
      </c>
      <c r="K52" s="14">
        <v>1404</v>
      </c>
      <c r="L52" s="57">
        <v>328</v>
      </c>
      <c r="M52" s="57">
        <v>274</v>
      </c>
      <c r="N52" s="57">
        <v>334</v>
      </c>
      <c r="O52" s="57">
        <v>335</v>
      </c>
      <c r="P52" s="14">
        <v>1271</v>
      </c>
      <c r="Q52" s="57">
        <v>284</v>
      </c>
      <c r="R52" s="57">
        <v>234</v>
      </c>
      <c r="S52" s="57">
        <v>343</v>
      </c>
      <c r="T52" s="57" t="s">
        <v>136</v>
      </c>
      <c r="U52" s="14">
        <v>861</v>
      </c>
    </row>
    <row r="53" spans="1:21" ht="12.75" customHeight="1">
      <c r="A53" s="6" t="s">
        <v>36</v>
      </c>
      <c r="B53" s="57">
        <v>880</v>
      </c>
      <c r="C53" s="57">
        <v>929</v>
      </c>
      <c r="D53" s="57">
        <v>904</v>
      </c>
      <c r="E53" s="57">
        <v>1048</v>
      </c>
      <c r="F53" s="14">
        <v>3760</v>
      </c>
      <c r="G53" s="57">
        <v>1165</v>
      </c>
      <c r="H53" s="57">
        <v>1092</v>
      </c>
      <c r="I53" s="57">
        <v>1061</v>
      </c>
      <c r="J53" s="57">
        <v>1027</v>
      </c>
      <c r="K53" s="14">
        <v>4345</v>
      </c>
      <c r="L53" s="57">
        <v>928</v>
      </c>
      <c r="M53" s="57">
        <v>944</v>
      </c>
      <c r="N53" s="57">
        <v>1003</v>
      </c>
      <c r="O53" s="57">
        <v>1001</v>
      </c>
      <c r="P53" s="14">
        <v>3876</v>
      </c>
      <c r="Q53" s="57">
        <v>1056</v>
      </c>
      <c r="R53" s="57">
        <v>1145</v>
      </c>
      <c r="S53" s="57">
        <v>1190</v>
      </c>
      <c r="T53" s="57" t="s">
        <v>136</v>
      </c>
      <c r="U53" s="14">
        <v>3390</v>
      </c>
    </row>
    <row r="54" spans="1:21" ht="12.75">
      <c r="A54" s="6" t="s">
        <v>34</v>
      </c>
      <c r="B54" s="57">
        <v>38</v>
      </c>
      <c r="C54" s="57">
        <v>50</v>
      </c>
      <c r="D54" s="57">
        <v>59</v>
      </c>
      <c r="E54" s="57">
        <v>45</v>
      </c>
      <c r="F54" s="14">
        <v>192</v>
      </c>
      <c r="G54" s="57">
        <v>49</v>
      </c>
      <c r="H54" s="57">
        <v>49</v>
      </c>
      <c r="I54" s="57">
        <v>87</v>
      </c>
      <c r="J54" s="57">
        <v>60</v>
      </c>
      <c r="K54" s="14">
        <v>245</v>
      </c>
      <c r="L54" s="57">
        <v>51</v>
      </c>
      <c r="M54" s="57">
        <v>45</v>
      </c>
      <c r="N54" s="57">
        <v>68</v>
      </c>
      <c r="O54" s="57">
        <v>48</v>
      </c>
      <c r="P54" s="14">
        <v>212</v>
      </c>
      <c r="Q54" s="57">
        <v>53</v>
      </c>
      <c r="R54" s="57">
        <v>61</v>
      </c>
      <c r="S54" s="57">
        <v>61</v>
      </c>
      <c r="T54" s="57" t="s">
        <v>136</v>
      </c>
      <c r="U54" s="14">
        <v>175</v>
      </c>
    </row>
    <row r="55" spans="1:21" ht="12.75">
      <c r="A55" s="6" t="s">
        <v>74</v>
      </c>
      <c r="B55" s="57">
        <v>141</v>
      </c>
      <c r="C55" s="57">
        <v>141</v>
      </c>
      <c r="D55" s="57">
        <v>181</v>
      </c>
      <c r="E55" s="57">
        <v>198</v>
      </c>
      <c r="F55" s="14">
        <v>661</v>
      </c>
      <c r="G55" s="57">
        <v>198</v>
      </c>
      <c r="H55" s="57">
        <v>203</v>
      </c>
      <c r="I55" s="57">
        <v>181</v>
      </c>
      <c r="J55" s="57">
        <v>192</v>
      </c>
      <c r="K55" s="14">
        <v>775</v>
      </c>
      <c r="L55" s="57">
        <v>188</v>
      </c>
      <c r="M55" s="57">
        <v>175</v>
      </c>
      <c r="N55" s="57">
        <v>177</v>
      </c>
      <c r="O55" s="57">
        <v>193</v>
      </c>
      <c r="P55" s="14">
        <v>732</v>
      </c>
      <c r="Q55" s="57">
        <v>242</v>
      </c>
      <c r="R55" s="57">
        <v>223</v>
      </c>
      <c r="S55" s="57">
        <v>177</v>
      </c>
      <c r="T55" s="57" t="s">
        <v>136</v>
      </c>
      <c r="U55" s="14">
        <v>642</v>
      </c>
    </row>
    <row r="56" spans="1:21" ht="12.75">
      <c r="A56" s="6" t="s">
        <v>89</v>
      </c>
      <c r="B56" s="57" t="s">
        <v>136</v>
      </c>
      <c r="C56" s="57" t="s">
        <v>136</v>
      </c>
      <c r="D56" s="57" t="s">
        <v>136</v>
      </c>
      <c r="E56" s="57" t="s">
        <v>136</v>
      </c>
      <c r="F56" s="14" t="s">
        <v>136</v>
      </c>
      <c r="G56" s="57" t="s">
        <v>136</v>
      </c>
      <c r="H56" s="57" t="s">
        <v>136</v>
      </c>
      <c r="I56" s="57" t="s">
        <v>136</v>
      </c>
      <c r="J56" s="57" t="s">
        <v>136</v>
      </c>
      <c r="K56" s="14" t="s">
        <v>136</v>
      </c>
      <c r="L56" s="57" t="s">
        <v>136</v>
      </c>
      <c r="M56" s="57" t="s">
        <v>136</v>
      </c>
      <c r="N56" s="57" t="s">
        <v>136</v>
      </c>
      <c r="O56" s="57" t="s">
        <v>136</v>
      </c>
      <c r="P56" s="14" t="s">
        <v>136</v>
      </c>
      <c r="Q56" s="57" t="s">
        <v>136</v>
      </c>
      <c r="R56" s="57" t="s">
        <v>136</v>
      </c>
      <c r="S56" s="57" t="s">
        <v>136</v>
      </c>
      <c r="T56" s="57" t="s">
        <v>136</v>
      </c>
      <c r="U56" s="14" t="s">
        <v>136</v>
      </c>
    </row>
    <row r="57" spans="1:21" ht="14.25">
      <c r="A57" s="11" t="s">
        <v>18</v>
      </c>
      <c r="B57" s="60">
        <v>5454</v>
      </c>
      <c r="C57" s="60">
        <v>5544</v>
      </c>
      <c r="D57" s="60">
        <v>6050</v>
      </c>
      <c r="E57" s="60">
        <v>6070</v>
      </c>
      <c r="F57" s="66">
        <v>23119</v>
      </c>
      <c r="G57" s="60">
        <v>6494</v>
      </c>
      <c r="H57" s="60">
        <v>5954</v>
      </c>
      <c r="I57" s="60">
        <v>6203</v>
      </c>
      <c r="J57" s="60">
        <v>6138</v>
      </c>
      <c r="K57" s="66">
        <v>24789</v>
      </c>
      <c r="L57" s="60">
        <v>5790</v>
      </c>
      <c r="M57" s="60">
        <v>5814</v>
      </c>
      <c r="N57" s="60">
        <v>6196</v>
      </c>
      <c r="O57" s="60">
        <v>6375</v>
      </c>
      <c r="P57" s="66">
        <v>24175</v>
      </c>
      <c r="Q57" s="60">
        <v>6428</v>
      </c>
      <c r="R57" s="60">
        <v>5961</v>
      </c>
      <c r="S57" s="60">
        <v>6146</v>
      </c>
      <c r="T57" s="60" t="s">
        <v>136</v>
      </c>
      <c r="U57" s="66">
        <v>18535</v>
      </c>
    </row>
    <row r="58" ht="14.25">
      <c r="A58" s="12"/>
    </row>
    <row r="59" ht="12.75">
      <c r="A59" s="47" t="s">
        <v>88</v>
      </c>
    </row>
    <row r="60" ht="12.75">
      <c r="A60" s="44" t="s">
        <v>91</v>
      </c>
    </row>
    <row r="61" ht="12.75">
      <c r="A61" s="70" t="s">
        <v>130</v>
      </c>
    </row>
    <row r="62" ht="12.75">
      <c r="A62" s="53" t="s">
        <v>87</v>
      </c>
    </row>
  </sheetData>
  <sheetProtection/>
  <mergeCells count="3">
    <mergeCell ref="A3:U3"/>
    <mergeCell ref="Q5:U5"/>
    <mergeCell ref="Q33:U33"/>
  </mergeCells>
  <printOptions/>
  <pageMargins left="0.7480314960629921" right="0.7086614173228347" top="0.7874015748031497" bottom="0.6692913385826772" header="0.5511811023622047" footer="0.35433070866141736"/>
  <pageSetup fitToHeight="1" fitToWidth="1" horizontalDpi="600" verticalDpi="600" orientation="landscape" paperSize="9" scale="60" r:id="rId1"/>
  <headerFooter alignWithMargins="0">
    <oddFooter>&amp;C&amp;"Arial,Bold"&amp;11 Page 17</oddFooter>
  </headerFooter>
</worksheet>
</file>

<file path=xl/worksheets/sheet19.xml><?xml version="1.0" encoding="utf-8"?>
<worksheet xmlns="http://schemas.openxmlformats.org/spreadsheetml/2006/main" xmlns:r="http://schemas.openxmlformats.org/officeDocument/2006/relationships">
  <sheetPr>
    <pageSetUpPr fitToPage="1"/>
  </sheetPr>
  <dimension ref="A1:U62"/>
  <sheetViews>
    <sheetView showGridLines="0" zoomScalePageLayoutView="0" workbookViewId="0" topLeftCell="A1">
      <selection activeCell="A1" sqref="A1"/>
    </sheetView>
  </sheetViews>
  <sheetFormatPr defaultColWidth="9.140625" defaultRowHeight="12.75"/>
  <cols>
    <col min="1" max="1" width="34.140625" style="44" customWidth="1"/>
    <col min="2" max="6" width="9.140625" style="48" customWidth="1"/>
    <col min="7" max="16384" width="9.140625" style="44" customWidth="1"/>
  </cols>
  <sheetData>
    <row r="1" spans="1:21" ht="15.75">
      <c r="A1" s="54" t="s">
        <v>96</v>
      </c>
      <c r="P1" s="55"/>
      <c r="U1" s="55" t="s">
        <v>140</v>
      </c>
    </row>
    <row r="2" spans="16:21" ht="15.75">
      <c r="P2" s="55"/>
      <c r="U2" s="55" t="s">
        <v>139</v>
      </c>
    </row>
    <row r="3" spans="1:21" ht="18.75">
      <c r="A3" s="91" t="s">
        <v>99</v>
      </c>
      <c r="B3" s="91"/>
      <c r="C3" s="91"/>
      <c r="D3" s="91"/>
      <c r="E3" s="91"/>
      <c r="F3" s="91"/>
      <c r="G3" s="91"/>
      <c r="H3" s="91"/>
      <c r="I3" s="91"/>
      <c r="J3" s="91"/>
      <c r="K3" s="91"/>
      <c r="L3" s="91"/>
      <c r="M3" s="91"/>
      <c r="N3" s="91"/>
      <c r="O3" s="91"/>
      <c r="P3" s="91"/>
      <c r="Q3" s="91"/>
      <c r="R3" s="91"/>
      <c r="S3" s="91"/>
      <c r="T3" s="91"/>
      <c r="U3" s="91"/>
    </row>
    <row r="4" ht="18">
      <c r="A4" s="18" t="s">
        <v>12</v>
      </c>
    </row>
    <row r="5" spans="7:21" ht="12.75" customHeight="1">
      <c r="G5" s="52"/>
      <c r="H5" s="52"/>
      <c r="I5" s="52"/>
      <c r="J5" s="52"/>
      <c r="K5" s="52"/>
      <c r="L5" s="71"/>
      <c r="M5" s="79"/>
      <c r="N5" s="79"/>
      <c r="O5" s="79"/>
      <c r="P5" s="79"/>
      <c r="Q5" s="92" t="s">
        <v>69</v>
      </c>
      <c r="R5" s="92"/>
      <c r="S5" s="92"/>
      <c r="T5" s="92"/>
      <c r="U5" s="92"/>
    </row>
    <row r="6" spans="1:21" ht="12.75">
      <c r="A6" s="42" t="s">
        <v>29</v>
      </c>
      <c r="B6" s="45" t="s">
        <v>92</v>
      </c>
      <c r="C6" s="45" t="s">
        <v>93</v>
      </c>
      <c r="D6" s="45" t="s">
        <v>94</v>
      </c>
      <c r="E6" s="45" t="s">
        <v>95</v>
      </c>
      <c r="F6" s="45">
        <v>2016</v>
      </c>
      <c r="G6" s="45" t="s">
        <v>122</v>
      </c>
      <c r="H6" s="45" t="s">
        <v>123</v>
      </c>
      <c r="I6" s="45" t="s">
        <v>124</v>
      </c>
      <c r="J6" s="45" t="s">
        <v>125</v>
      </c>
      <c r="K6" s="45">
        <v>2017</v>
      </c>
      <c r="L6" s="78" t="s">
        <v>126</v>
      </c>
      <c r="M6" s="78" t="s">
        <v>127</v>
      </c>
      <c r="N6" s="78" t="s">
        <v>128</v>
      </c>
      <c r="O6" s="78" t="s">
        <v>129</v>
      </c>
      <c r="P6" s="45">
        <v>2018</v>
      </c>
      <c r="Q6" s="69" t="s">
        <v>132</v>
      </c>
      <c r="R6" s="69" t="s">
        <v>133</v>
      </c>
      <c r="S6" s="69" t="s">
        <v>134</v>
      </c>
      <c r="T6" s="69" t="s">
        <v>135</v>
      </c>
      <c r="U6" s="68">
        <v>2019</v>
      </c>
    </row>
    <row r="7" spans="1:11" ht="19.5" customHeight="1">
      <c r="A7" s="10" t="s">
        <v>31</v>
      </c>
      <c r="G7" s="48"/>
      <c r="H7" s="48"/>
      <c r="I7" s="48"/>
      <c r="J7" s="48"/>
      <c r="K7" s="48"/>
    </row>
    <row r="8" spans="1:21" ht="12.75" customHeight="1">
      <c r="A8" s="6" t="s">
        <v>21</v>
      </c>
      <c r="B8" s="57">
        <v>2009</v>
      </c>
      <c r="C8" s="57">
        <v>2075</v>
      </c>
      <c r="D8" s="57">
        <v>2143</v>
      </c>
      <c r="E8" s="57">
        <v>2455</v>
      </c>
      <c r="F8" s="14">
        <v>8682</v>
      </c>
      <c r="G8" s="57">
        <v>2205</v>
      </c>
      <c r="H8" s="57">
        <v>2222</v>
      </c>
      <c r="I8" s="57">
        <v>2430</v>
      </c>
      <c r="J8" s="57">
        <v>2651</v>
      </c>
      <c r="K8" s="14">
        <v>9507</v>
      </c>
      <c r="L8" s="57">
        <v>2307</v>
      </c>
      <c r="M8" s="57">
        <v>2289</v>
      </c>
      <c r="N8" s="57">
        <v>2284</v>
      </c>
      <c r="O8" s="57">
        <v>2611</v>
      </c>
      <c r="P8" s="14">
        <v>9490</v>
      </c>
      <c r="Q8" s="57">
        <v>2540</v>
      </c>
      <c r="R8" s="57">
        <v>2248</v>
      </c>
      <c r="S8" s="57">
        <v>2505</v>
      </c>
      <c r="T8" s="57" t="s">
        <v>136</v>
      </c>
      <c r="U8" s="14">
        <v>7293</v>
      </c>
    </row>
    <row r="9" spans="1:21" ht="12.75" customHeight="1">
      <c r="A9" s="6" t="s">
        <v>22</v>
      </c>
      <c r="B9" s="57">
        <v>557</v>
      </c>
      <c r="C9" s="57">
        <v>627</v>
      </c>
      <c r="D9" s="57">
        <v>673</v>
      </c>
      <c r="E9" s="57">
        <v>714</v>
      </c>
      <c r="F9" s="14">
        <v>2572</v>
      </c>
      <c r="G9" s="57">
        <v>572</v>
      </c>
      <c r="H9" s="57">
        <v>617</v>
      </c>
      <c r="I9" s="57">
        <v>706</v>
      </c>
      <c r="J9" s="57">
        <v>700</v>
      </c>
      <c r="K9" s="14">
        <v>2595</v>
      </c>
      <c r="L9" s="57">
        <v>575</v>
      </c>
      <c r="M9" s="57">
        <v>662</v>
      </c>
      <c r="N9" s="57">
        <v>707</v>
      </c>
      <c r="O9" s="57">
        <v>760</v>
      </c>
      <c r="P9" s="14">
        <v>2704</v>
      </c>
      <c r="Q9" s="57">
        <v>658</v>
      </c>
      <c r="R9" s="57">
        <v>667</v>
      </c>
      <c r="S9" s="57">
        <v>724</v>
      </c>
      <c r="T9" s="57" t="s">
        <v>136</v>
      </c>
      <c r="U9" s="14">
        <v>2050</v>
      </c>
    </row>
    <row r="10" spans="1:21" ht="12.75" customHeight="1">
      <c r="A10" s="6" t="s">
        <v>23</v>
      </c>
      <c r="B10" s="57">
        <v>997</v>
      </c>
      <c r="C10" s="57">
        <v>1040</v>
      </c>
      <c r="D10" s="57">
        <v>1057</v>
      </c>
      <c r="E10" s="57">
        <v>1180</v>
      </c>
      <c r="F10" s="14">
        <v>4273</v>
      </c>
      <c r="G10" s="57">
        <v>1299</v>
      </c>
      <c r="H10" s="57">
        <v>1373</v>
      </c>
      <c r="I10" s="57">
        <v>1315</v>
      </c>
      <c r="J10" s="57">
        <v>1305</v>
      </c>
      <c r="K10" s="14">
        <v>5292</v>
      </c>
      <c r="L10" s="57">
        <v>1305</v>
      </c>
      <c r="M10" s="57">
        <v>1387</v>
      </c>
      <c r="N10" s="57">
        <v>1327</v>
      </c>
      <c r="O10" s="57">
        <v>1353</v>
      </c>
      <c r="P10" s="14">
        <v>5373</v>
      </c>
      <c r="Q10" s="57">
        <v>1373</v>
      </c>
      <c r="R10" s="57">
        <v>1289</v>
      </c>
      <c r="S10" s="57">
        <v>1190</v>
      </c>
      <c r="T10" s="57" t="s">
        <v>136</v>
      </c>
      <c r="U10" s="14">
        <v>3852</v>
      </c>
    </row>
    <row r="11" spans="1:21" ht="12.75" customHeight="1">
      <c r="A11" s="6" t="s">
        <v>24</v>
      </c>
      <c r="B11" s="57">
        <v>1756</v>
      </c>
      <c r="C11" s="57">
        <v>2252</v>
      </c>
      <c r="D11" s="57">
        <v>2884</v>
      </c>
      <c r="E11" s="57">
        <v>3088</v>
      </c>
      <c r="F11" s="14">
        <v>9978</v>
      </c>
      <c r="G11" s="57">
        <v>3471</v>
      </c>
      <c r="H11" s="57">
        <v>3744</v>
      </c>
      <c r="I11" s="57">
        <v>3947</v>
      </c>
      <c r="J11" s="57">
        <v>3864</v>
      </c>
      <c r="K11" s="14">
        <v>15027</v>
      </c>
      <c r="L11" s="57">
        <v>3418</v>
      </c>
      <c r="M11" s="57">
        <v>4651</v>
      </c>
      <c r="N11" s="57">
        <v>5310</v>
      </c>
      <c r="O11" s="57">
        <v>4266</v>
      </c>
      <c r="P11" s="14">
        <v>17645</v>
      </c>
      <c r="Q11" s="57">
        <v>3310</v>
      </c>
      <c r="R11" s="57">
        <v>3714</v>
      </c>
      <c r="S11" s="57">
        <v>3092</v>
      </c>
      <c r="T11" s="57" t="s">
        <v>136</v>
      </c>
      <c r="U11" s="14">
        <v>10116</v>
      </c>
    </row>
    <row r="12" spans="1:21" ht="12.75" customHeight="1">
      <c r="A12" s="6" t="s">
        <v>25</v>
      </c>
      <c r="B12" s="57">
        <v>76</v>
      </c>
      <c r="C12" s="57">
        <v>82</v>
      </c>
      <c r="D12" s="57">
        <v>94</v>
      </c>
      <c r="E12" s="57">
        <v>86</v>
      </c>
      <c r="F12" s="14">
        <v>337</v>
      </c>
      <c r="G12" s="57">
        <v>94</v>
      </c>
      <c r="H12" s="57">
        <v>95</v>
      </c>
      <c r="I12" s="57">
        <v>106</v>
      </c>
      <c r="J12" s="57">
        <v>104</v>
      </c>
      <c r="K12" s="14">
        <v>399</v>
      </c>
      <c r="L12" s="57">
        <v>95</v>
      </c>
      <c r="M12" s="57">
        <v>85</v>
      </c>
      <c r="N12" s="57">
        <v>89</v>
      </c>
      <c r="O12" s="57">
        <v>91</v>
      </c>
      <c r="P12" s="14">
        <v>360</v>
      </c>
      <c r="Q12" s="57">
        <v>91</v>
      </c>
      <c r="R12" s="57">
        <v>107</v>
      </c>
      <c r="S12" s="57">
        <v>85</v>
      </c>
      <c r="T12" s="57" t="s">
        <v>136</v>
      </c>
      <c r="U12" s="14">
        <v>283</v>
      </c>
    </row>
    <row r="13" spans="1:21" ht="12.75" customHeight="1">
      <c r="A13" s="6" t="s">
        <v>26</v>
      </c>
      <c r="B13" s="57">
        <v>8950</v>
      </c>
      <c r="C13" s="57">
        <v>9395</v>
      </c>
      <c r="D13" s="57">
        <v>8918</v>
      </c>
      <c r="E13" s="57">
        <v>9328</v>
      </c>
      <c r="F13" s="14">
        <v>36590</v>
      </c>
      <c r="G13" s="57">
        <v>9626</v>
      </c>
      <c r="H13" s="57">
        <v>9970</v>
      </c>
      <c r="I13" s="57">
        <v>9121</v>
      </c>
      <c r="J13" s="57">
        <v>9077</v>
      </c>
      <c r="K13" s="14">
        <v>37795</v>
      </c>
      <c r="L13" s="57">
        <v>9455</v>
      </c>
      <c r="M13" s="57">
        <v>9546</v>
      </c>
      <c r="N13" s="57">
        <v>9243</v>
      </c>
      <c r="O13" s="57">
        <v>9610</v>
      </c>
      <c r="P13" s="14">
        <v>37854</v>
      </c>
      <c r="Q13" s="57">
        <v>10577</v>
      </c>
      <c r="R13" s="57">
        <v>9157</v>
      </c>
      <c r="S13" s="57">
        <v>9588</v>
      </c>
      <c r="T13" s="57" t="s">
        <v>136</v>
      </c>
      <c r="U13" s="14">
        <v>29321</v>
      </c>
    </row>
    <row r="14" spans="1:21" ht="12.75" customHeight="1">
      <c r="A14" s="6" t="s">
        <v>27</v>
      </c>
      <c r="B14" s="57">
        <v>4803</v>
      </c>
      <c r="C14" s="57">
        <v>4899</v>
      </c>
      <c r="D14" s="57">
        <v>4983</v>
      </c>
      <c r="E14" s="57">
        <v>5422</v>
      </c>
      <c r="F14" s="14">
        <v>20107</v>
      </c>
      <c r="G14" s="57">
        <v>5722</v>
      </c>
      <c r="H14" s="57">
        <v>5745</v>
      </c>
      <c r="I14" s="57">
        <v>5763</v>
      </c>
      <c r="J14" s="57">
        <v>6116</v>
      </c>
      <c r="K14" s="14">
        <v>23346</v>
      </c>
      <c r="L14" s="57">
        <v>6314</v>
      </c>
      <c r="M14" s="57">
        <v>6055</v>
      </c>
      <c r="N14" s="57">
        <v>6030</v>
      </c>
      <c r="O14" s="57">
        <v>6213</v>
      </c>
      <c r="P14" s="14">
        <v>24611</v>
      </c>
      <c r="Q14" s="57">
        <v>6238</v>
      </c>
      <c r="R14" s="57">
        <v>6554</v>
      </c>
      <c r="S14" s="57">
        <v>6478</v>
      </c>
      <c r="T14" s="57" t="s">
        <v>136</v>
      </c>
      <c r="U14" s="14">
        <v>19270</v>
      </c>
    </row>
    <row r="15" spans="1:21" ht="12.75" customHeight="1">
      <c r="A15" s="6" t="s">
        <v>28</v>
      </c>
      <c r="B15" s="57">
        <v>22673</v>
      </c>
      <c r="C15" s="57">
        <v>25774</v>
      </c>
      <c r="D15" s="57">
        <v>23924</v>
      </c>
      <c r="E15" s="57">
        <v>27784</v>
      </c>
      <c r="F15" s="14">
        <v>100155</v>
      </c>
      <c r="G15" s="57">
        <v>27583</v>
      </c>
      <c r="H15" s="57">
        <v>26897</v>
      </c>
      <c r="I15" s="57">
        <v>26036</v>
      </c>
      <c r="J15" s="57">
        <v>29138</v>
      </c>
      <c r="K15" s="14">
        <v>109655</v>
      </c>
      <c r="L15" s="57">
        <v>28094</v>
      </c>
      <c r="M15" s="57">
        <v>26862</v>
      </c>
      <c r="N15" s="57">
        <v>27079</v>
      </c>
      <c r="O15" s="57">
        <v>28818</v>
      </c>
      <c r="P15" s="14">
        <v>110854</v>
      </c>
      <c r="Q15" s="57">
        <v>28777</v>
      </c>
      <c r="R15" s="57">
        <v>26327</v>
      </c>
      <c r="S15" s="57">
        <v>27601</v>
      </c>
      <c r="T15" s="57" t="s">
        <v>136</v>
      </c>
      <c r="U15" s="14">
        <v>82705</v>
      </c>
    </row>
    <row r="16" spans="1:21" ht="12.75" customHeight="1">
      <c r="A16" s="6" t="s">
        <v>1</v>
      </c>
      <c r="B16" s="57">
        <v>8243</v>
      </c>
      <c r="C16" s="57">
        <v>8742</v>
      </c>
      <c r="D16" s="57">
        <v>8516</v>
      </c>
      <c r="E16" s="57">
        <v>9732</v>
      </c>
      <c r="F16" s="14">
        <v>35233</v>
      </c>
      <c r="G16" s="57">
        <v>9620</v>
      </c>
      <c r="H16" s="57">
        <v>9464</v>
      </c>
      <c r="I16" s="57">
        <v>9400</v>
      </c>
      <c r="J16" s="57">
        <v>10120</v>
      </c>
      <c r="K16" s="14">
        <v>38604</v>
      </c>
      <c r="L16" s="57">
        <v>9939</v>
      </c>
      <c r="M16" s="57">
        <v>9474</v>
      </c>
      <c r="N16" s="57">
        <v>9404</v>
      </c>
      <c r="O16" s="57">
        <v>10214</v>
      </c>
      <c r="P16" s="14">
        <v>39032</v>
      </c>
      <c r="Q16" s="57">
        <v>11265</v>
      </c>
      <c r="R16" s="57">
        <v>11067</v>
      </c>
      <c r="S16" s="57">
        <v>11286</v>
      </c>
      <c r="T16" s="57" t="s">
        <v>136</v>
      </c>
      <c r="U16" s="14">
        <v>33618</v>
      </c>
    </row>
    <row r="17" spans="1:21" ht="12.75" customHeight="1">
      <c r="A17" s="6" t="s">
        <v>0</v>
      </c>
      <c r="B17" s="57">
        <v>324</v>
      </c>
      <c r="C17" s="57">
        <v>303</v>
      </c>
      <c r="D17" s="57">
        <v>412</v>
      </c>
      <c r="E17" s="57">
        <v>392</v>
      </c>
      <c r="F17" s="14">
        <v>1431</v>
      </c>
      <c r="G17" s="57">
        <v>373</v>
      </c>
      <c r="H17" s="57">
        <v>244</v>
      </c>
      <c r="I17" s="57">
        <v>233</v>
      </c>
      <c r="J17" s="57">
        <v>257</v>
      </c>
      <c r="K17" s="14">
        <v>1107</v>
      </c>
      <c r="L17" s="57">
        <v>237</v>
      </c>
      <c r="M17" s="57">
        <v>266</v>
      </c>
      <c r="N17" s="57">
        <v>273</v>
      </c>
      <c r="O17" s="57">
        <v>313</v>
      </c>
      <c r="P17" s="14">
        <v>1089</v>
      </c>
      <c r="Q17" s="57">
        <v>230</v>
      </c>
      <c r="R17" s="57">
        <v>205</v>
      </c>
      <c r="S17" s="57">
        <v>212</v>
      </c>
      <c r="T17" s="57" t="s">
        <v>136</v>
      </c>
      <c r="U17" s="14">
        <v>647</v>
      </c>
    </row>
    <row r="18" spans="1:21" ht="14.25">
      <c r="A18" s="11" t="s">
        <v>17</v>
      </c>
      <c r="B18" s="60">
        <v>50388</v>
      </c>
      <c r="C18" s="60">
        <v>55189</v>
      </c>
      <c r="D18" s="60">
        <v>53603</v>
      </c>
      <c r="E18" s="60">
        <v>60181</v>
      </c>
      <c r="F18" s="43">
        <v>219360</v>
      </c>
      <c r="G18" s="60">
        <v>60566</v>
      </c>
      <c r="H18" s="60">
        <v>60371</v>
      </c>
      <c r="I18" s="60">
        <v>59057</v>
      </c>
      <c r="J18" s="60">
        <v>63333</v>
      </c>
      <c r="K18" s="43">
        <v>243327</v>
      </c>
      <c r="L18" s="60">
        <v>61740</v>
      </c>
      <c r="M18" s="60">
        <v>61277</v>
      </c>
      <c r="N18" s="60">
        <v>61746</v>
      </c>
      <c r="O18" s="60">
        <v>64248</v>
      </c>
      <c r="P18" s="43">
        <v>249011</v>
      </c>
      <c r="Q18" s="60">
        <v>65058</v>
      </c>
      <c r="R18" s="60">
        <v>61335</v>
      </c>
      <c r="S18" s="60">
        <v>62761</v>
      </c>
      <c r="T18" s="60" t="s">
        <v>136</v>
      </c>
      <c r="U18" s="43">
        <v>189154</v>
      </c>
    </row>
    <row r="19" spans="1:21" ht="12.75" customHeight="1">
      <c r="A19" s="38"/>
      <c r="B19" s="67"/>
      <c r="C19" s="67"/>
      <c r="D19" s="67"/>
      <c r="E19" s="67"/>
      <c r="F19" s="67"/>
      <c r="G19" s="67"/>
      <c r="H19" s="67"/>
      <c r="I19" s="67"/>
      <c r="J19" s="67"/>
      <c r="K19" s="67"/>
      <c r="L19" s="67"/>
      <c r="M19" s="67"/>
      <c r="N19" s="67"/>
      <c r="O19" s="67"/>
      <c r="P19" s="67"/>
      <c r="Q19" s="67"/>
      <c r="R19" s="67"/>
      <c r="S19" s="67"/>
      <c r="T19" s="67"/>
      <c r="U19" s="67"/>
    </row>
    <row r="20" spans="1:21" ht="19.5" customHeight="1">
      <c r="A20" s="10" t="s">
        <v>30</v>
      </c>
      <c r="B20" s="67"/>
      <c r="C20" s="67"/>
      <c r="D20" s="67"/>
      <c r="E20" s="67"/>
      <c r="F20" s="67"/>
      <c r="G20" s="67"/>
      <c r="H20" s="67"/>
      <c r="I20" s="67"/>
      <c r="J20" s="67"/>
      <c r="K20" s="67"/>
      <c r="L20" s="67"/>
      <c r="M20" s="67"/>
      <c r="N20" s="67"/>
      <c r="O20" s="67"/>
      <c r="P20" s="67"/>
      <c r="Q20" s="67"/>
      <c r="R20" s="67"/>
      <c r="S20" s="67"/>
      <c r="T20" s="67"/>
      <c r="U20" s="67"/>
    </row>
    <row r="21" spans="1:21" ht="12.75" customHeight="1">
      <c r="A21" s="15" t="s">
        <v>21</v>
      </c>
      <c r="B21" s="57">
        <v>6595</v>
      </c>
      <c r="C21" s="57">
        <v>6968</v>
      </c>
      <c r="D21" s="57">
        <v>7043</v>
      </c>
      <c r="E21" s="57">
        <v>7930</v>
      </c>
      <c r="F21" s="14">
        <v>28536</v>
      </c>
      <c r="G21" s="57">
        <v>7567</v>
      </c>
      <c r="H21" s="57">
        <v>7774</v>
      </c>
      <c r="I21" s="57">
        <v>7587</v>
      </c>
      <c r="J21" s="57">
        <v>8198</v>
      </c>
      <c r="K21" s="14">
        <v>31127</v>
      </c>
      <c r="L21" s="57">
        <v>7549</v>
      </c>
      <c r="M21" s="57">
        <v>7840</v>
      </c>
      <c r="N21" s="57">
        <v>7714</v>
      </c>
      <c r="O21" s="57">
        <v>8423</v>
      </c>
      <c r="P21" s="14">
        <v>31527</v>
      </c>
      <c r="Q21" s="57">
        <v>8400</v>
      </c>
      <c r="R21" s="57">
        <v>7792</v>
      </c>
      <c r="S21" s="57">
        <v>7691</v>
      </c>
      <c r="T21" s="57" t="s">
        <v>136</v>
      </c>
      <c r="U21" s="14">
        <v>23883</v>
      </c>
    </row>
    <row r="22" spans="1:21" ht="12.75" customHeight="1">
      <c r="A22" s="15" t="s">
        <v>22</v>
      </c>
      <c r="B22" s="57">
        <v>1017</v>
      </c>
      <c r="C22" s="57">
        <v>1235</v>
      </c>
      <c r="D22" s="57">
        <v>1221</v>
      </c>
      <c r="E22" s="57">
        <v>1488</v>
      </c>
      <c r="F22" s="14">
        <v>4961</v>
      </c>
      <c r="G22" s="57">
        <v>1098</v>
      </c>
      <c r="H22" s="57">
        <v>1278</v>
      </c>
      <c r="I22" s="57">
        <v>1360</v>
      </c>
      <c r="J22" s="57">
        <v>1499</v>
      </c>
      <c r="K22" s="14">
        <v>5234</v>
      </c>
      <c r="L22" s="57">
        <v>1087</v>
      </c>
      <c r="M22" s="57">
        <v>1332</v>
      </c>
      <c r="N22" s="57">
        <v>1418</v>
      </c>
      <c r="O22" s="57">
        <v>1609</v>
      </c>
      <c r="P22" s="14">
        <v>5446</v>
      </c>
      <c r="Q22" s="57">
        <v>1478</v>
      </c>
      <c r="R22" s="57">
        <v>1262</v>
      </c>
      <c r="S22" s="57">
        <v>1333</v>
      </c>
      <c r="T22" s="57" t="s">
        <v>136</v>
      </c>
      <c r="U22" s="14">
        <v>4074</v>
      </c>
    </row>
    <row r="23" spans="1:21" ht="12.75" customHeight="1">
      <c r="A23" s="15" t="s">
        <v>23</v>
      </c>
      <c r="B23" s="57">
        <v>1834</v>
      </c>
      <c r="C23" s="57">
        <v>1881</v>
      </c>
      <c r="D23" s="57">
        <v>1843</v>
      </c>
      <c r="E23" s="57">
        <v>1932</v>
      </c>
      <c r="F23" s="14">
        <v>7490</v>
      </c>
      <c r="G23" s="57">
        <v>2216</v>
      </c>
      <c r="H23" s="57">
        <v>2075</v>
      </c>
      <c r="I23" s="57">
        <v>1990</v>
      </c>
      <c r="J23" s="57">
        <v>1904</v>
      </c>
      <c r="K23" s="14">
        <v>8184</v>
      </c>
      <c r="L23" s="57">
        <v>2036</v>
      </c>
      <c r="M23" s="57">
        <v>2167</v>
      </c>
      <c r="N23" s="57">
        <v>2221</v>
      </c>
      <c r="O23" s="57">
        <v>2215</v>
      </c>
      <c r="P23" s="14">
        <v>8639</v>
      </c>
      <c r="Q23" s="57">
        <v>2241</v>
      </c>
      <c r="R23" s="57">
        <v>2129</v>
      </c>
      <c r="S23" s="57">
        <v>2150</v>
      </c>
      <c r="T23" s="57" t="s">
        <v>136</v>
      </c>
      <c r="U23" s="14">
        <v>6520</v>
      </c>
    </row>
    <row r="24" spans="1:21" ht="12.75" customHeight="1">
      <c r="A24" s="15" t="s">
        <v>24</v>
      </c>
      <c r="B24" s="57">
        <v>4948</v>
      </c>
      <c r="C24" s="57">
        <v>4901</v>
      </c>
      <c r="D24" s="57">
        <v>5298</v>
      </c>
      <c r="E24" s="57">
        <v>6561</v>
      </c>
      <c r="F24" s="14">
        <v>21708</v>
      </c>
      <c r="G24" s="57">
        <v>7788</v>
      </c>
      <c r="H24" s="57">
        <v>6232</v>
      </c>
      <c r="I24" s="57">
        <v>6474</v>
      </c>
      <c r="J24" s="57">
        <v>8205</v>
      </c>
      <c r="K24" s="14">
        <v>28700</v>
      </c>
      <c r="L24" s="57">
        <v>9193</v>
      </c>
      <c r="M24" s="57">
        <v>8367</v>
      </c>
      <c r="N24" s="57">
        <v>9366</v>
      </c>
      <c r="O24" s="57">
        <v>9746</v>
      </c>
      <c r="P24" s="14">
        <v>36672</v>
      </c>
      <c r="Q24" s="57">
        <v>8473</v>
      </c>
      <c r="R24" s="57">
        <v>7777</v>
      </c>
      <c r="S24" s="57">
        <v>7189</v>
      </c>
      <c r="T24" s="57" t="s">
        <v>136</v>
      </c>
      <c r="U24" s="14">
        <v>23438</v>
      </c>
    </row>
    <row r="25" spans="1:21" ht="12.75" customHeight="1">
      <c r="A25" s="6" t="s">
        <v>25</v>
      </c>
      <c r="B25" s="57">
        <v>205</v>
      </c>
      <c r="C25" s="57">
        <v>230</v>
      </c>
      <c r="D25" s="57">
        <v>230</v>
      </c>
      <c r="E25" s="57">
        <v>246</v>
      </c>
      <c r="F25" s="14">
        <v>910</v>
      </c>
      <c r="G25" s="57">
        <v>269</v>
      </c>
      <c r="H25" s="57">
        <v>288</v>
      </c>
      <c r="I25" s="57">
        <v>311</v>
      </c>
      <c r="J25" s="57">
        <v>274</v>
      </c>
      <c r="K25" s="14">
        <v>1142</v>
      </c>
      <c r="L25" s="57">
        <v>270</v>
      </c>
      <c r="M25" s="57">
        <v>249</v>
      </c>
      <c r="N25" s="57">
        <v>265</v>
      </c>
      <c r="O25" s="57">
        <v>250</v>
      </c>
      <c r="P25" s="14">
        <v>1034</v>
      </c>
      <c r="Q25" s="57">
        <v>255</v>
      </c>
      <c r="R25" s="57">
        <v>264</v>
      </c>
      <c r="S25" s="57">
        <v>260</v>
      </c>
      <c r="T25" s="57" t="s">
        <v>136</v>
      </c>
      <c r="U25" s="14">
        <v>779</v>
      </c>
    </row>
    <row r="26" spans="1:21" ht="12.75" customHeight="1">
      <c r="A26" s="15" t="s">
        <v>26</v>
      </c>
      <c r="B26" s="57">
        <v>9600</v>
      </c>
      <c r="C26" s="57">
        <v>9850</v>
      </c>
      <c r="D26" s="57">
        <v>10325</v>
      </c>
      <c r="E26" s="57">
        <v>9905</v>
      </c>
      <c r="F26" s="14">
        <v>39680</v>
      </c>
      <c r="G26" s="57">
        <v>10864</v>
      </c>
      <c r="H26" s="57">
        <v>10698</v>
      </c>
      <c r="I26" s="57">
        <v>10909</v>
      </c>
      <c r="J26" s="57">
        <v>10690</v>
      </c>
      <c r="K26" s="14">
        <v>43161</v>
      </c>
      <c r="L26" s="57">
        <v>10534</v>
      </c>
      <c r="M26" s="57">
        <v>10844</v>
      </c>
      <c r="N26" s="57">
        <v>11259</v>
      </c>
      <c r="O26" s="57">
        <v>11619</v>
      </c>
      <c r="P26" s="14">
        <v>44256</v>
      </c>
      <c r="Q26" s="57">
        <v>13917</v>
      </c>
      <c r="R26" s="57">
        <v>9565</v>
      </c>
      <c r="S26" s="57">
        <v>10818</v>
      </c>
      <c r="T26" s="57" t="s">
        <v>136</v>
      </c>
      <c r="U26" s="14">
        <v>34299</v>
      </c>
    </row>
    <row r="27" spans="1:21" ht="12.75" customHeight="1">
      <c r="A27" s="15" t="s">
        <v>27</v>
      </c>
      <c r="B27" s="57">
        <v>8342</v>
      </c>
      <c r="C27" s="57">
        <v>8940</v>
      </c>
      <c r="D27" s="57">
        <v>9742</v>
      </c>
      <c r="E27" s="57">
        <v>9808</v>
      </c>
      <c r="F27" s="14">
        <v>36833</v>
      </c>
      <c r="G27" s="57">
        <v>10110</v>
      </c>
      <c r="H27" s="57">
        <v>10594</v>
      </c>
      <c r="I27" s="57">
        <v>10724</v>
      </c>
      <c r="J27" s="57">
        <v>10389</v>
      </c>
      <c r="K27" s="14">
        <v>41817</v>
      </c>
      <c r="L27" s="57">
        <v>10702</v>
      </c>
      <c r="M27" s="57">
        <v>11090</v>
      </c>
      <c r="N27" s="57">
        <v>11273</v>
      </c>
      <c r="O27" s="57">
        <v>11519</v>
      </c>
      <c r="P27" s="14">
        <v>44583</v>
      </c>
      <c r="Q27" s="57">
        <v>11832</v>
      </c>
      <c r="R27" s="57">
        <v>11689</v>
      </c>
      <c r="S27" s="57">
        <v>11410</v>
      </c>
      <c r="T27" s="57" t="s">
        <v>136</v>
      </c>
      <c r="U27" s="14">
        <v>34930</v>
      </c>
    </row>
    <row r="28" spans="1:21" ht="12.75" customHeight="1">
      <c r="A28" s="6" t="s">
        <v>28</v>
      </c>
      <c r="B28" s="57">
        <v>34329</v>
      </c>
      <c r="C28" s="57">
        <v>35506</v>
      </c>
      <c r="D28" s="57">
        <v>36132</v>
      </c>
      <c r="E28" s="57">
        <v>37828</v>
      </c>
      <c r="F28" s="14">
        <v>143795</v>
      </c>
      <c r="G28" s="57">
        <v>39228</v>
      </c>
      <c r="H28" s="57">
        <v>37180</v>
      </c>
      <c r="I28" s="57">
        <v>37680</v>
      </c>
      <c r="J28" s="57">
        <v>37750</v>
      </c>
      <c r="K28" s="14">
        <v>151838</v>
      </c>
      <c r="L28" s="57">
        <v>37293</v>
      </c>
      <c r="M28" s="57">
        <v>36408</v>
      </c>
      <c r="N28" s="57">
        <v>36417</v>
      </c>
      <c r="O28" s="57">
        <v>39915</v>
      </c>
      <c r="P28" s="14">
        <v>150033</v>
      </c>
      <c r="Q28" s="57">
        <v>41700</v>
      </c>
      <c r="R28" s="57">
        <v>35839</v>
      </c>
      <c r="S28" s="57">
        <v>38603</v>
      </c>
      <c r="T28" s="57" t="s">
        <v>136</v>
      </c>
      <c r="U28" s="14">
        <v>116141</v>
      </c>
    </row>
    <row r="29" spans="1:21" ht="12.75" customHeight="1">
      <c r="A29" s="15" t="s">
        <v>1</v>
      </c>
      <c r="B29" s="57">
        <v>13491</v>
      </c>
      <c r="C29" s="57">
        <v>13583</v>
      </c>
      <c r="D29" s="57">
        <v>15226</v>
      </c>
      <c r="E29" s="57">
        <v>15935</v>
      </c>
      <c r="F29" s="14">
        <v>58236</v>
      </c>
      <c r="G29" s="57">
        <v>14803</v>
      </c>
      <c r="H29" s="57">
        <v>14723</v>
      </c>
      <c r="I29" s="57">
        <v>16109</v>
      </c>
      <c r="J29" s="57">
        <v>16116</v>
      </c>
      <c r="K29" s="14">
        <v>61750</v>
      </c>
      <c r="L29" s="57">
        <v>14918</v>
      </c>
      <c r="M29" s="57">
        <v>14183</v>
      </c>
      <c r="N29" s="57">
        <v>15930</v>
      </c>
      <c r="O29" s="57">
        <v>16785</v>
      </c>
      <c r="P29" s="14">
        <v>61815</v>
      </c>
      <c r="Q29" s="57">
        <v>16577</v>
      </c>
      <c r="R29" s="57">
        <v>15162</v>
      </c>
      <c r="S29" s="57">
        <v>16949</v>
      </c>
      <c r="T29" s="57" t="s">
        <v>136</v>
      </c>
      <c r="U29" s="14">
        <v>48688</v>
      </c>
    </row>
    <row r="30" spans="1:21" ht="12.75" customHeight="1">
      <c r="A30" s="15" t="s">
        <v>0</v>
      </c>
      <c r="B30" s="57">
        <v>192</v>
      </c>
      <c r="C30" s="57">
        <v>174</v>
      </c>
      <c r="D30" s="57">
        <v>111</v>
      </c>
      <c r="E30" s="57">
        <v>196</v>
      </c>
      <c r="F30" s="14">
        <v>673</v>
      </c>
      <c r="G30" s="57">
        <v>167</v>
      </c>
      <c r="H30" s="57">
        <v>86</v>
      </c>
      <c r="I30" s="57">
        <v>54</v>
      </c>
      <c r="J30" s="57">
        <v>56</v>
      </c>
      <c r="K30" s="14">
        <v>364</v>
      </c>
      <c r="L30" s="57">
        <v>135</v>
      </c>
      <c r="M30" s="57">
        <v>80</v>
      </c>
      <c r="N30" s="57">
        <v>91</v>
      </c>
      <c r="O30" s="57">
        <v>71</v>
      </c>
      <c r="P30" s="14">
        <v>378</v>
      </c>
      <c r="Q30" s="57">
        <v>54</v>
      </c>
      <c r="R30" s="57">
        <v>79</v>
      </c>
      <c r="S30" s="57">
        <v>49</v>
      </c>
      <c r="T30" s="57" t="s">
        <v>136</v>
      </c>
      <c r="U30" s="14">
        <v>183</v>
      </c>
    </row>
    <row r="31" spans="1:21" ht="12" customHeight="1">
      <c r="A31" s="11" t="s">
        <v>18</v>
      </c>
      <c r="B31" s="60">
        <v>80553</v>
      </c>
      <c r="C31" s="60">
        <v>83268</v>
      </c>
      <c r="D31" s="60">
        <v>87171</v>
      </c>
      <c r="E31" s="60">
        <v>91830</v>
      </c>
      <c r="F31" s="43">
        <v>342822</v>
      </c>
      <c r="G31" s="60">
        <v>94109</v>
      </c>
      <c r="H31" s="60">
        <v>90928</v>
      </c>
      <c r="I31" s="60">
        <v>93199</v>
      </c>
      <c r="J31" s="60">
        <v>95081</v>
      </c>
      <c r="K31" s="43">
        <v>373317</v>
      </c>
      <c r="L31" s="60">
        <v>93717</v>
      </c>
      <c r="M31" s="60">
        <v>92560</v>
      </c>
      <c r="N31" s="60">
        <v>95953</v>
      </c>
      <c r="O31" s="60">
        <v>102152</v>
      </c>
      <c r="P31" s="43">
        <v>384383</v>
      </c>
      <c r="Q31" s="60">
        <v>104927</v>
      </c>
      <c r="R31" s="60">
        <v>91558</v>
      </c>
      <c r="S31" s="60">
        <v>96451</v>
      </c>
      <c r="T31" s="60" t="s">
        <v>136</v>
      </c>
      <c r="U31" s="43">
        <v>292936</v>
      </c>
    </row>
    <row r="32" spans="1:11" ht="12.75" customHeight="1">
      <c r="A32" s="12"/>
      <c r="G32" s="48"/>
      <c r="H32" s="48"/>
      <c r="I32" s="48"/>
      <c r="J32" s="48"/>
      <c r="K32" s="48"/>
    </row>
    <row r="33" spans="1:21" ht="12.75" customHeight="1">
      <c r="A33" s="12"/>
      <c r="G33" s="71"/>
      <c r="H33" s="71"/>
      <c r="I33" s="71"/>
      <c r="J33" s="71"/>
      <c r="K33" s="71"/>
      <c r="L33" s="71"/>
      <c r="M33" s="79"/>
      <c r="N33" s="79"/>
      <c r="O33" s="79"/>
      <c r="P33" s="79"/>
      <c r="Q33" s="92" t="s">
        <v>69</v>
      </c>
      <c r="R33" s="92"/>
      <c r="S33" s="92"/>
      <c r="T33" s="92"/>
      <c r="U33" s="92"/>
    </row>
    <row r="34" spans="1:21" ht="12.75">
      <c r="A34" s="42" t="s">
        <v>29</v>
      </c>
      <c r="B34" s="45" t="s">
        <v>92</v>
      </c>
      <c r="C34" s="45" t="s">
        <v>93</v>
      </c>
      <c r="D34" s="45" t="s">
        <v>94</v>
      </c>
      <c r="E34" s="45" t="s">
        <v>95</v>
      </c>
      <c r="F34" s="45">
        <v>2016</v>
      </c>
      <c r="G34" s="45" t="s">
        <v>122</v>
      </c>
      <c r="H34" s="45" t="s">
        <v>123</v>
      </c>
      <c r="I34" s="45" t="s">
        <v>124</v>
      </c>
      <c r="J34" s="45" t="s">
        <v>125</v>
      </c>
      <c r="K34" s="45">
        <v>2017</v>
      </c>
      <c r="L34" s="78" t="s">
        <v>126</v>
      </c>
      <c r="M34" s="78" t="s">
        <v>127</v>
      </c>
      <c r="N34" s="78" t="s">
        <v>128</v>
      </c>
      <c r="O34" s="78" t="s">
        <v>129</v>
      </c>
      <c r="P34" s="45">
        <v>2018</v>
      </c>
      <c r="Q34" s="69" t="s">
        <v>132</v>
      </c>
      <c r="R34" s="69" t="s">
        <v>133</v>
      </c>
      <c r="S34" s="69" t="s">
        <v>134</v>
      </c>
      <c r="T34" s="69" t="s">
        <v>135</v>
      </c>
      <c r="U34" s="68">
        <v>2019</v>
      </c>
    </row>
    <row r="35" spans="1:11" ht="19.5" customHeight="1">
      <c r="A35" s="17" t="s">
        <v>37</v>
      </c>
      <c r="G35" s="48"/>
      <c r="H35" s="48"/>
      <c r="I35" s="48"/>
      <c r="J35" s="48"/>
      <c r="K35" s="48"/>
    </row>
    <row r="36" spans="1:21" ht="12.75" customHeight="1">
      <c r="A36" s="6" t="s">
        <v>33</v>
      </c>
      <c r="B36" s="57">
        <v>8248</v>
      </c>
      <c r="C36" s="57">
        <v>8928</v>
      </c>
      <c r="D36" s="57">
        <v>8661</v>
      </c>
      <c r="E36" s="57">
        <v>10319</v>
      </c>
      <c r="F36" s="14">
        <v>36155</v>
      </c>
      <c r="G36" s="57">
        <v>10425</v>
      </c>
      <c r="H36" s="57">
        <v>11001</v>
      </c>
      <c r="I36" s="57">
        <v>10844</v>
      </c>
      <c r="J36" s="57">
        <v>12131</v>
      </c>
      <c r="K36" s="14">
        <v>44401</v>
      </c>
      <c r="L36" s="57">
        <v>11006</v>
      </c>
      <c r="M36" s="57">
        <v>11630</v>
      </c>
      <c r="N36" s="57">
        <v>11779</v>
      </c>
      <c r="O36" s="57">
        <v>12375</v>
      </c>
      <c r="P36" s="14">
        <v>46789</v>
      </c>
      <c r="Q36" s="57">
        <v>10024</v>
      </c>
      <c r="R36" s="57">
        <v>10835</v>
      </c>
      <c r="S36" s="57">
        <v>11766</v>
      </c>
      <c r="T36" s="57" t="s">
        <v>136</v>
      </c>
      <c r="U36" s="14">
        <v>32626</v>
      </c>
    </row>
    <row r="37" spans="1:21" ht="12.75" customHeight="1">
      <c r="A37" s="6" t="s">
        <v>72</v>
      </c>
      <c r="B37" s="57">
        <v>741</v>
      </c>
      <c r="C37" s="57">
        <v>1052</v>
      </c>
      <c r="D37" s="57">
        <v>959</v>
      </c>
      <c r="E37" s="57">
        <v>1016</v>
      </c>
      <c r="F37" s="14">
        <v>3769</v>
      </c>
      <c r="G37" s="57">
        <v>972</v>
      </c>
      <c r="H37" s="57">
        <v>1018</v>
      </c>
      <c r="I37" s="57">
        <v>1052</v>
      </c>
      <c r="J37" s="57">
        <v>1054</v>
      </c>
      <c r="K37" s="14">
        <v>4096</v>
      </c>
      <c r="L37" s="57">
        <v>1035</v>
      </c>
      <c r="M37" s="57">
        <v>943</v>
      </c>
      <c r="N37" s="57">
        <v>995</v>
      </c>
      <c r="O37" s="57">
        <v>1059</v>
      </c>
      <c r="P37" s="14">
        <v>4032</v>
      </c>
      <c r="Q37" s="57">
        <v>1130</v>
      </c>
      <c r="R37" s="57">
        <v>1081</v>
      </c>
      <c r="S37" s="57">
        <v>1117</v>
      </c>
      <c r="T37" s="57" t="s">
        <v>136</v>
      </c>
      <c r="U37" s="14">
        <v>3329</v>
      </c>
    </row>
    <row r="38" spans="1:21" ht="12.75" customHeight="1">
      <c r="A38" s="6" t="s">
        <v>85</v>
      </c>
      <c r="B38" s="57">
        <v>25359</v>
      </c>
      <c r="C38" s="57">
        <v>26203</v>
      </c>
      <c r="D38" s="57">
        <v>26672</v>
      </c>
      <c r="E38" s="57">
        <v>28474</v>
      </c>
      <c r="F38" s="14">
        <v>106708</v>
      </c>
      <c r="G38" s="57">
        <v>29951</v>
      </c>
      <c r="H38" s="57">
        <v>28921</v>
      </c>
      <c r="I38" s="57">
        <v>29530</v>
      </c>
      <c r="J38" s="57">
        <v>30542</v>
      </c>
      <c r="K38" s="14">
        <v>118943</v>
      </c>
      <c r="L38" s="57">
        <v>30866</v>
      </c>
      <c r="M38" s="57">
        <v>30525</v>
      </c>
      <c r="N38" s="57">
        <v>30413</v>
      </c>
      <c r="O38" s="57">
        <v>31078</v>
      </c>
      <c r="P38" s="14">
        <v>122882</v>
      </c>
      <c r="Q38" s="57">
        <v>33851</v>
      </c>
      <c r="R38" s="57">
        <v>29512</v>
      </c>
      <c r="S38" s="57">
        <v>29172</v>
      </c>
      <c r="T38" s="57" t="s">
        <v>136</v>
      </c>
      <c r="U38" s="14">
        <v>92535</v>
      </c>
    </row>
    <row r="39" spans="1:21" ht="12.75" customHeight="1">
      <c r="A39" s="6" t="s">
        <v>35</v>
      </c>
      <c r="B39" s="57">
        <v>688</v>
      </c>
      <c r="C39" s="57">
        <v>852</v>
      </c>
      <c r="D39" s="57">
        <v>955</v>
      </c>
      <c r="E39" s="57">
        <v>795</v>
      </c>
      <c r="F39" s="14">
        <v>3291</v>
      </c>
      <c r="G39" s="57">
        <v>794</v>
      </c>
      <c r="H39" s="57">
        <v>785</v>
      </c>
      <c r="I39" s="57">
        <v>1029</v>
      </c>
      <c r="J39" s="57">
        <v>956</v>
      </c>
      <c r="K39" s="14">
        <v>3564</v>
      </c>
      <c r="L39" s="57">
        <v>739</v>
      </c>
      <c r="M39" s="57">
        <v>876</v>
      </c>
      <c r="N39" s="57">
        <v>914</v>
      </c>
      <c r="O39" s="57">
        <v>930</v>
      </c>
      <c r="P39" s="14">
        <v>3459</v>
      </c>
      <c r="Q39" s="57">
        <v>934</v>
      </c>
      <c r="R39" s="57">
        <v>886</v>
      </c>
      <c r="S39" s="57">
        <v>960</v>
      </c>
      <c r="T39" s="57" t="s">
        <v>136</v>
      </c>
      <c r="U39" s="14">
        <v>2780</v>
      </c>
    </row>
    <row r="40" spans="1:21" ht="12.75" customHeight="1">
      <c r="A40" s="6" t="s">
        <v>73</v>
      </c>
      <c r="B40" s="57">
        <v>3759</v>
      </c>
      <c r="C40" s="57">
        <v>3827</v>
      </c>
      <c r="D40" s="57">
        <v>3544</v>
      </c>
      <c r="E40" s="57">
        <v>4599</v>
      </c>
      <c r="F40" s="14">
        <v>15728</v>
      </c>
      <c r="G40" s="57">
        <v>4846</v>
      </c>
      <c r="H40" s="57">
        <v>4187</v>
      </c>
      <c r="I40" s="57">
        <v>3773</v>
      </c>
      <c r="J40" s="57">
        <v>4775</v>
      </c>
      <c r="K40" s="14">
        <v>17581</v>
      </c>
      <c r="L40" s="57">
        <v>4029</v>
      </c>
      <c r="M40" s="57">
        <v>3622</v>
      </c>
      <c r="N40" s="57">
        <v>3594</v>
      </c>
      <c r="O40" s="57">
        <v>3748</v>
      </c>
      <c r="P40" s="14">
        <v>14993</v>
      </c>
      <c r="Q40" s="57">
        <v>3799</v>
      </c>
      <c r="R40" s="57">
        <v>3557</v>
      </c>
      <c r="S40" s="57">
        <v>3525</v>
      </c>
      <c r="T40" s="57" t="s">
        <v>136</v>
      </c>
      <c r="U40" s="14">
        <v>10882</v>
      </c>
    </row>
    <row r="41" spans="1:21" ht="12.75" customHeight="1">
      <c r="A41" s="6" t="s">
        <v>36</v>
      </c>
      <c r="B41" s="57">
        <v>8405</v>
      </c>
      <c r="C41" s="57">
        <v>10678</v>
      </c>
      <c r="D41" s="57">
        <v>9263</v>
      </c>
      <c r="E41" s="57">
        <v>10948</v>
      </c>
      <c r="F41" s="14">
        <v>39294</v>
      </c>
      <c r="G41" s="57">
        <v>9726</v>
      </c>
      <c r="H41" s="57">
        <v>10471</v>
      </c>
      <c r="I41" s="57">
        <v>9068</v>
      </c>
      <c r="J41" s="57">
        <v>9705</v>
      </c>
      <c r="K41" s="14">
        <v>38969</v>
      </c>
      <c r="L41" s="57">
        <v>10128</v>
      </c>
      <c r="M41" s="57">
        <v>9735</v>
      </c>
      <c r="N41" s="57">
        <v>10266</v>
      </c>
      <c r="O41" s="57">
        <v>11228</v>
      </c>
      <c r="P41" s="14">
        <v>41358</v>
      </c>
      <c r="Q41" s="57">
        <v>11371</v>
      </c>
      <c r="R41" s="57">
        <v>11165</v>
      </c>
      <c r="S41" s="57">
        <v>11983</v>
      </c>
      <c r="T41" s="57" t="s">
        <v>136</v>
      </c>
      <c r="U41" s="14">
        <v>34519</v>
      </c>
    </row>
    <row r="42" spans="1:21" ht="12.75" customHeight="1">
      <c r="A42" s="6" t="s">
        <v>34</v>
      </c>
      <c r="B42" s="57">
        <v>834</v>
      </c>
      <c r="C42" s="57">
        <v>861</v>
      </c>
      <c r="D42" s="57">
        <v>916</v>
      </c>
      <c r="E42" s="57">
        <v>1115</v>
      </c>
      <c r="F42" s="14">
        <v>3726</v>
      </c>
      <c r="G42" s="57">
        <v>1028</v>
      </c>
      <c r="H42" s="57">
        <v>1026</v>
      </c>
      <c r="I42" s="57">
        <v>960</v>
      </c>
      <c r="J42" s="57">
        <v>1220</v>
      </c>
      <c r="K42" s="14">
        <v>4234</v>
      </c>
      <c r="L42" s="57">
        <v>1131</v>
      </c>
      <c r="M42" s="57">
        <v>994</v>
      </c>
      <c r="N42" s="57">
        <v>1078</v>
      </c>
      <c r="O42" s="57">
        <v>1154</v>
      </c>
      <c r="P42" s="14">
        <v>4357</v>
      </c>
      <c r="Q42" s="57">
        <v>1082</v>
      </c>
      <c r="R42" s="57">
        <v>1114</v>
      </c>
      <c r="S42" s="57">
        <v>1170</v>
      </c>
      <c r="T42" s="57" t="s">
        <v>136</v>
      </c>
      <c r="U42" s="14">
        <v>3367</v>
      </c>
    </row>
    <row r="43" spans="1:21" ht="12.75" customHeight="1">
      <c r="A43" s="6" t="s">
        <v>74</v>
      </c>
      <c r="B43" s="57">
        <v>2336</v>
      </c>
      <c r="C43" s="57">
        <v>2785</v>
      </c>
      <c r="D43" s="57">
        <v>2626</v>
      </c>
      <c r="E43" s="57">
        <v>2904</v>
      </c>
      <c r="F43" s="14">
        <v>10652</v>
      </c>
      <c r="G43" s="57">
        <v>2815</v>
      </c>
      <c r="H43" s="57">
        <v>2955</v>
      </c>
      <c r="I43" s="57">
        <v>2794</v>
      </c>
      <c r="J43" s="57">
        <v>2935</v>
      </c>
      <c r="K43" s="14">
        <v>11498</v>
      </c>
      <c r="L43" s="57">
        <v>2785</v>
      </c>
      <c r="M43" s="57">
        <v>2942</v>
      </c>
      <c r="N43" s="57">
        <v>2696</v>
      </c>
      <c r="O43" s="57">
        <v>2648</v>
      </c>
      <c r="P43" s="14">
        <v>11072</v>
      </c>
      <c r="Q43" s="57">
        <v>2842</v>
      </c>
      <c r="R43" s="57">
        <v>3172</v>
      </c>
      <c r="S43" s="57">
        <v>3058</v>
      </c>
      <c r="T43" s="57" t="s">
        <v>136</v>
      </c>
      <c r="U43" s="14">
        <v>9072</v>
      </c>
    </row>
    <row r="44" spans="1:21" ht="12.75" customHeight="1">
      <c r="A44" s="6" t="s">
        <v>89</v>
      </c>
      <c r="B44" s="57">
        <v>16</v>
      </c>
      <c r="C44" s="57">
        <v>5</v>
      </c>
      <c r="D44" s="57">
        <v>6</v>
      </c>
      <c r="E44" s="57">
        <v>10</v>
      </c>
      <c r="F44" s="14">
        <v>37</v>
      </c>
      <c r="G44" s="57">
        <v>10</v>
      </c>
      <c r="H44" s="57">
        <v>7</v>
      </c>
      <c r="I44" s="57">
        <v>7</v>
      </c>
      <c r="J44" s="57">
        <v>16</v>
      </c>
      <c r="K44" s="14">
        <v>40</v>
      </c>
      <c r="L44" s="57">
        <v>20</v>
      </c>
      <c r="M44" s="57">
        <v>9</v>
      </c>
      <c r="N44" s="57">
        <v>12</v>
      </c>
      <c r="O44" s="57">
        <v>27</v>
      </c>
      <c r="P44" s="14">
        <v>68</v>
      </c>
      <c r="Q44" s="57">
        <v>24</v>
      </c>
      <c r="R44" s="57">
        <v>12</v>
      </c>
      <c r="S44" s="57">
        <v>10</v>
      </c>
      <c r="T44" s="57" t="s">
        <v>136</v>
      </c>
      <c r="U44" s="14">
        <v>46</v>
      </c>
    </row>
    <row r="45" spans="1:21" ht="12" customHeight="1">
      <c r="A45" s="11" t="s">
        <v>17</v>
      </c>
      <c r="B45" s="60">
        <v>50388</v>
      </c>
      <c r="C45" s="60">
        <v>55189</v>
      </c>
      <c r="D45" s="60">
        <v>53603</v>
      </c>
      <c r="E45" s="60">
        <v>60181</v>
      </c>
      <c r="F45" s="66">
        <v>219360</v>
      </c>
      <c r="G45" s="60">
        <v>60566</v>
      </c>
      <c r="H45" s="60">
        <v>60371</v>
      </c>
      <c r="I45" s="60">
        <v>59057</v>
      </c>
      <c r="J45" s="60">
        <v>63333</v>
      </c>
      <c r="K45" s="66">
        <v>243327</v>
      </c>
      <c r="L45" s="60">
        <v>61740</v>
      </c>
      <c r="M45" s="60">
        <v>61277</v>
      </c>
      <c r="N45" s="60">
        <v>61746</v>
      </c>
      <c r="O45" s="60">
        <v>64248</v>
      </c>
      <c r="P45" s="66">
        <v>249011</v>
      </c>
      <c r="Q45" s="60">
        <v>65058</v>
      </c>
      <c r="R45" s="60">
        <v>61335</v>
      </c>
      <c r="S45" s="60">
        <v>62761</v>
      </c>
      <c r="T45" s="60" t="s">
        <v>136</v>
      </c>
      <c r="U45" s="66">
        <v>189154</v>
      </c>
    </row>
    <row r="46" spans="1:21" ht="14.25">
      <c r="A46" s="13"/>
      <c r="B46" s="67"/>
      <c r="C46" s="67"/>
      <c r="D46" s="67"/>
      <c r="E46" s="67"/>
      <c r="F46" s="67"/>
      <c r="G46" s="67"/>
      <c r="H46" s="67"/>
      <c r="I46" s="67"/>
      <c r="J46" s="67"/>
      <c r="K46" s="67"/>
      <c r="L46" s="67"/>
      <c r="M46" s="67"/>
      <c r="N46" s="67"/>
      <c r="O46" s="67"/>
      <c r="P46" s="67"/>
      <c r="Q46" s="67"/>
      <c r="R46" s="67"/>
      <c r="S46" s="67"/>
      <c r="T46" s="67"/>
      <c r="U46" s="67"/>
    </row>
    <row r="47" spans="1:21" ht="19.5" customHeight="1">
      <c r="A47" s="9" t="s">
        <v>32</v>
      </c>
      <c r="B47" s="61"/>
      <c r="C47" s="61"/>
      <c r="D47" s="61"/>
      <c r="E47" s="61"/>
      <c r="F47" s="67"/>
      <c r="G47" s="61"/>
      <c r="H47" s="61"/>
      <c r="I47" s="61"/>
      <c r="J47" s="61"/>
      <c r="K47" s="67"/>
      <c r="L47" s="61"/>
      <c r="M47" s="61"/>
      <c r="N47" s="61"/>
      <c r="O47" s="61"/>
      <c r="P47" s="67"/>
      <c r="Q47" s="61"/>
      <c r="R47" s="61"/>
      <c r="S47" s="61"/>
      <c r="T47" s="61"/>
      <c r="U47" s="67"/>
    </row>
    <row r="48" spans="1:21" ht="12.75" customHeight="1">
      <c r="A48" s="6" t="s">
        <v>33</v>
      </c>
      <c r="B48" s="57">
        <v>16734</v>
      </c>
      <c r="C48" s="57">
        <v>17246</v>
      </c>
      <c r="D48" s="57">
        <v>19140</v>
      </c>
      <c r="E48" s="57">
        <v>20340</v>
      </c>
      <c r="F48" s="14">
        <v>73460</v>
      </c>
      <c r="G48" s="57">
        <v>19034</v>
      </c>
      <c r="H48" s="57">
        <v>19377</v>
      </c>
      <c r="I48" s="57">
        <v>20744</v>
      </c>
      <c r="J48" s="57">
        <v>20451</v>
      </c>
      <c r="K48" s="14">
        <v>79606</v>
      </c>
      <c r="L48" s="57">
        <v>18574</v>
      </c>
      <c r="M48" s="57">
        <v>17896</v>
      </c>
      <c r="N48" s="57">
        <v>21169</v>
      </c>
      <c r="O48" s="57">
        <v>22554</v>
      </c>
      <c r="P48" s="14">
        <v>80193</v>
      </c>
      <c r="Q48" s="57">
        <v>21175</v>
      </c>
      <c r="R48" s="57">
        <v>19844</v>
      </c>
      <c r="S48" s="57">
        <v>22149</v>
      </c>
      <c r="T48" s="57" t="s">
        <v>136</v>
      </c>
      <c r="U48" s="14">
        <v>63168</v>
      </c>
    </row>
    <row r="49" spans="1:21" ht="12.75" customHeight="1">
      <c r="A49" s="6" t="s">
        <v>72</v>
      </c>
      <c r="B49" s="57">
        <v>825</v>
      </c>
      <c r="C49" s="57">
        <v>1232</v>
      </c>
      <c r="D49" s="57">
        <v>1143</v>
      </c>
      <c r="E49" s="57">
        <v>1376</v>
      </c>
      <c r="F49" s="14">
        <v>4576</v>
      </c>
      <c r="G49" s="57">
        <v>1247</v>
      </c>
      <c r="H49" s="57">
        <v>1494</v>
      </c>
      <c r="I49" s="57">
        <v>1237</v>
      </c>
      <c r="J49" s="57">
        <v>1340</v>
      </c>
      <c r="K49" s="14">
        <v>5317</v>
      </c>
      <c r="L49" s="57">
        <v>1537</v>
      </c>
      <c r="M49" s="57">
        <v>1844</v>
      </c>
      <c r="N49" s="57">
        <v>2083</v>
      </c>
      <c r="O49" s="57">
        <v>1779</v>
      </c>
      <c r="P49" s="14">
        <v>7243</v>
      </c>
      <c r="Q49" s="57">
        <v>1958</v>
      </c>
      <c r="R49" s="57">
        <v>1853</v>
      </c>
      <c r="S49" s="57">
        <v>1972</v>
      </c>
      <c r="T49" s="57" t="s">
        <v>136</v>
      </c>
      <c r="U49" s="14">
        <v>5783</v>
      </c>
    </row>
    <row r="50" spans="1:21" ht="12.75" customHeight="1">
      <c r="A50" s="6" t="s">
        <v>85</v>
      </c>
      <c r="B50" s="57">
        <v>46784</v>
      </c>
      <c r="C50" s="57">
        <v>48115</v>
      </c>
      <c r="D50" s="57">
        <v>49898</v>
      </c>
      <c r="E50" s="57">
        <v>52367</v>
      </c>
      <c r="F50" s="14">
        <v>197164</v>
      </c>
      <c r="G50" s="57">
        <v>53979</v>
      </c>
      <c r="H50" s="57">
        <v>51655</v>
      </c>
      <c r="I50" s="57">
        <v>52840</v>
      </c>
      <c r="J50" s="57">
        <v>54386</v>
      </c>
      <c r="K50" s="14">
        <v>212859</v>
      </c>
      <c r="L50" s="57">
        <v>55043</v>
      </c>
      <c r="M50" s="57">
        <v>54622</v>
      </c>
      <c r="N50" s="57">
        <v>52930</v>
      </c>
      <c r="O50" s="57">
        <v>56475</v>
      </c>
      <c r="P50" s="14">
        <v>219070</v>
      </c>
      <c r="Q50" s="57">
        <v>61571</v>
      </c>
      <c r="R50" s="57">
        <v>51034</v>
      </c>
      <c r="S50" s="57">
        <v>53212</v>
      </c>
      <c r="T50" s="57" t="s">
        <v>136</v>
      </c>
      <c r="U50" s="14">
        <v>165817</v>
      </c>
    </row>
    <row r="51" spans="1:21" ht="12.75" customHeight="1">
      <c r="A51" s="6" t="s">
        <v>35</v>
      </c>
      <c r="B51" s="57">
        <v>962</v>
      </c>
      <c r="C51" s="57">
        <v>1034</v>
      </c>
      <c r="D51" s="57">
        <v>990</v>
      </c>
      <c r="E51" s="57">
        <v>1011</v>
      </c>
      <c r="F51" s="14">
        <v>3997</v>
      </c>
      <c r="G51" s="57">
        <v>1012</v>
      </c>
      <c r="H51" s="57">
        <v>1106</v>
      </c>
      <c r="I51" s="57">
        <v>984</v>
      </c>
      <c r="J51" s="57">
        <v>982</v>
      </c>
      <c r="K51" s="14">
        <v>4084</v>
      </c>
      <c r="L51" s="57">
        <v>933</v>
      </c>
      <c r="M51" s="57">
        <v>1065</v>
      </c>
      <c r="N51" s="57">
        <v>1053</v>
      </c>
      <c r="O51" s="57">
        <v>1053</v>
      </c>
      <c r="P51" s="14">
        <v>4103</v>
      </c>
      <c r="Q51" s="57">
        <v>1125</v>
      </c>
      <c r="R51" s="57">
        <v>989</v>
      </c>
      <c r="S51" s="57">
        <v>1080</v>
      </c>
      <c r="T51" s="57" t="s">
        <v>136</v>
      </c>
      <c r="U51" s="14">
        <v>3194</v>
      </c>
    </row>
    <row r="52" spans="1:21" ht="12.75" customHeight="1">
      <c r="A52" s="6" t="s">
        <v>73</v>
      </c>
      <c r="B52" s="57">
        <v>2269</v>
      </c>
      <c r="C52" s="57">
        <v>2062</v>
      </c>
      <c r="D52" s="57">
        <v>2298</v>
      </c>
      <c r="E52" s="57">
        <v>2109</v>
      </c>
      <c r="F52" s="14">
        <v>8738</v>
      </c>
      <c r="G52" s="57">
        <v>2904</v>
      </c>
      <c r="H52" s="57">
        <v>3090</v>
      </c>
      <c r="I52" s="57">
        <v>3068</v>
      </c>
      <c r="J52" s="57">
        <v>2860</v>
      </c>
      <c r="K52" s="14">
        <v>11921</v>
      </c>
      <c r="L52" s="57">
        <v>2427</v>
      </c>
      <c r="M52" s="57">
        <v>2640</v>
      </c>
      <c r="N52" s="57">
        <v>2873</v>
      </c>
      <c r="O52" s="57">
        <v>2942</v>
      </c>
      <c r="P52" s="14">
        <v>10882</v>
      </c>
      <c r="Q52" s="57">
        <v>2803</v>
      </c>
      <c r="R52" s="57">
        <v>2980</v>
      </c>
      <c r="S52" s="57">
        <v>2757</v>
      </c>
      <c r="T52" s="57" t="s">
        <v>136</v>
      </c>
      <c r="U52" s="14">
        <v>8541</v>
      </c>
    </row>
    <row r="53" spans="1:21" ht="12.75" customHeight="1">
      <c r="A53" s="6" t="s">
        <v>36</v>
      </c>
      <c r="B53" s="57">
        <v>7252</v>
      </c>
      <c r="C53" s="57">
        <v>7798</v>
      </c>
      <c r="D53" s="57">
        <v>7977</v>
      </c>
      <c r="E53" s="57">
        <v>7944</v>
      </c>
      <c r="F53" s="14">
        <v>30971</v>
      </c>
      <c r="G53" s="57">
        <v>8436</v>
      </c>
      <c r="H53" s="57">
        <v>7979</v>
      </c>
      <c r="I53" s="57">
        <v>7742</v>
      </c>
      <c r="J53" s="57">
        <v>8039</v>
      </c>
      <c r="K53" s="14">
        <v>32196</v>
      </c>
      <c r="L53" s="57">
        <v>7457</v>
      </c>
      <c r="M53" s="57">
        <v>7903</v>
      </c>
      <c r="N53" s="57">
        <v>8473</v>
      </c>
      <c r="O53" s="57">
        <v>9245</v>
      </c>
      <c r="P53" s="14">
        <v>33077</v>
      </c>
      <c r="Q53" s="57">
        <v>9264</v>
      </c>
      <c r="R53" s="57">
        <v>8460</v>
      </c>
      <c r="S53" s="57">
        <v>8810</v>
      </c>
      <c r="T53" s="57" t="s">
        <v>136</v>
      </c>
      <c r="U53" s="14">
        <v>26533</v>
      </c>
    </row>
    <row r="54" spans="1:21" ht="12.75" customHeight="1">
      <c r="A54" s="6" t="s">
        <v>34</v>
      </c>
      <c r="B54" s="57">
        <v>889</v>
      </c>
      <c r="C54" s="57">
        <v>1119</v>
      </c>
      <c r="D54" s="57">
        <v>1224</v>
      </c>
      <c r="E54" s="57">
        <v>1267</v>
      </c>
      <c r="F54" s="14">
        <v>4500</v>
      </c>
      <c r="G54" s="57">
        <v>1200</v>
      </c>
      <c r="H54" s="57">
        <v>1118</v>
      </c>
      <c r="I54" s="57">
        <v>1467</v>
      </c>
      <c r="J54" s="57">
        <v>1256</v>
      </c>
      <c r="K54" s="14">
        <v>5041</v>
      </c>
      <c r="L54" s="57">
        <v>1290</v>
      </c>
      <c r="M54" s="57">
        <v>1333</v>
      </c>
      <c r="N54" s="57">
        <v>1566</v>
      </c>
      <c r="O54" s="57">
        <v>1776</v>
      </c>
      <c r="P54" s="14">
        <v>5964</v>
      </c>
      <c r="Q54" s="57">
        <v>1124</v>
      </c>
      <c r="R54" s="57">
        <v>1346</v>
      </c>
      <c r="S54" s="57">
        <v>1556</v>
      </c>
      <c r="T54" s="57" t="s">
        <v>136</v>
      </c>
      <c r="U54" s="14">
        <v>4026</v>
      </c>
    </row>
    <row r="55" spans="1:21" ht="12.75" customHeight="1">
      <c r="A55" s="6" t="s">
        <v>74</v>
      </c>
      <c r="B55" s="57">
        <v>4838</v>
      </c>
      <c r="C55" s="57">
        <v>4661</v>
      </c>
      <c r="D55" s="57">
        <v>4501</v>
      </c>
      <c r="E55" s="57">
        <v>5416</v>
      </c>
      <c r="F55" s="14">
        <v>19416</v>
      </c>
      <c r="G55" s="57">
        <v>6298</v>
      </c>
      <c r="H55" s="57">
        <v>5109</v>
      </c>
      <c r="I55" s="57">
        <v>5118</v>
      </c>
      <c r="J55" s="57">
        <v>5766</v>
      </c>
      <c r="K55" s="14">
        <v>22291</v>
      </c>
      <c r="L55" s="57">
        <v>6458</v>
      </c>
      <c r="M55" s="57">
        <v>5258</v>
      </c>
      <c r="N55" s="57">
        <v>5805</v>
      </c>
      <c r="O55" s="57">
        <v>6329</v>
      </c>
      <c r="P55" s="14">
        <v>23850</v>
      </c>
      <c r="Q55" s="57">
        <v>5906</v>
      </c>
      <c r="R55" s="57">
        <v>5052</v>
      </c>
      <c r="S55" s="57">
        <v>4916</v>
      </c>
      <c r="T55" s="57" t="s">
        <v>136</v>
      </c>
      <c r="U55" s="14">
        <v>15875</v>
      </c>
    </row>
    <row r="56" spans="1:21" ht="12.75" customHeight="1">
      <c r="A56" s="6" t="s">
        <v>89</v>
      </c>
      <c r="B56" s="57" t="s">
        <v>136</v>
      </c>
      <c r="C56" s="57">
        <v>0</v>
      </c>
      <c r="D56" s="57" t="s">
        <v>136</v>
      </c>
      <c r="E56" s="57" t="s">
        <v>136</v>
      </c>
      <c r="F56" s="14">
        <v>0</v>
      </c>
      <c r="G56" s="57" t="s">
        <v>136</v>
      </c>
      <c r="H56" s="57" t="s">
        <v>136</v>
      </c>
      <c r="I56" s="57" t="s">
        <v>136</v>
      </c>
      <c r="J56" s="57" t="s">
        <v>136</v>
      </c>
      <c r="K56" s="14" t="s">
        <v>136</v>
      </c>
      <c r="L56" s="57" t="s">
        <v>136</v>
      </c>
      <c r="M56" s="57" t="s">
        <v>136</v>
      </c>
      <c r="N56" s="57" t="s">
        <v>136</v>
      </c>
      <c r="O56" s="57" t="s">
        <v>136</v>
      </c>
      <c r="P56" s="14" t="s">
        <v>136</v>
      </c>
      <c r="Q56" s="57" t="s">
        <v>136</v>
      </c>
      <c r="R56" s="57" t="s">
        <v>136</v>
      </c>
      <c r="S56" s="57" t="s">
        <v>136</v>
      </c>
      <c r="T56" s="57" t="s">
        <v>136</v>
      </c>
      <c r="U56" s="14" t="s">
        <v>136</v>
      </c>
    </row>
    <row r="57" spans="1:21" ht="14.25">
      <c r="A57" s="11" t="s">
        <v>18</v>
      </c>
      <c r="B57" s="60">
        <v>80553</v>
      </c>
      <c r="C57" s="60">
        <v>83268</v>
      </c>
      <c r="D57" s="60">
        <v>87171</v>
      </c>
      <c r="E57" s="60">
        <v>91830</v>
      </c>
      <c r="F57" s="66">
        <v>342822</v>
      </c>
      <c r="G57" s="60">
        <v>94109</v>
      </c>
      <c r="H57" s="60">
        <v>90928</v>
      </c>
      <c r="I57" s="60">
        <v>93199</v>
      </c>
      <c r="J57" s="60">
        <v>95081</v>
      </c>
      <c r="K57" s="66">
        <v>373317</v>
      </c>
      <c r="L57" s="60">
        <v>93717</v>
      </c>
      <c r="M57" s="60">
        <v>92560</v>
      </c>
      <c r="N57" s="60">
        <v>95953</v>
      </c>
      <c r="O57" s="60">
        <v>102152</v>
      </c>
      <c r="P57" s="66">
        <v>384383</v>
      </c>
      <c r="Q57" s="60">
        <v>104927</v>
      </c>
      <c r="R57" s="60">
        <v>91558</v>
      </c>
      <c r="S57" s="60">
        <v>96451</v>
      </c>
      <c r="T57" s="60" t="s">
        <v>136</v>
      </c>
      <c r="U57" s="66">
        <v>292936</v>
      </c>
    </row>
    <row r="58" ht="14.25">
      <c r="A58" s="12"/>
    </row>
    <row r="59" ht="12.75">
      <c r="A59" s="47" t="s">
        <v>88</v>
      </c>
    </row>
    <row r="60" ht="12.75">
      <c r="A60" s="44" t="s">
        <v>91</v>
      </c>
    </row>
    <row r="61" ht="12.75">
      <c r="A61" s="70" t="s">
        <v>130</v>
      </c>
    </row>
    <row r="62" ht="12.75">
      <c r="A62" s="53" t="s">
        <v>87</v>
      </c>
    </row>
  </sheetData>
  <sheetProtection/>
  <mergeCells count="3">
    <mergeCell ref="A3:U3"/>
    <mergeCell ref="Q5:U5"/>
    <mergeCell ref="Q33:U33"/>
  </mergeCells>
  <printOptions/>
  <pageMargins left="0.7480314960629921" right="0.7086614173228347" top="0.7874015748031497" bottom="0.6692913385826772" header="0.5511811023622047" footer="0.35433070866141736"/>
  <pageSetup fitToHeight="1" fitToWidth="1" horizontalDpi="600" verticalDpi="600" orientation="landscape" paperSize="9" scale="59" r:id="rId1"/>
  <headerFooter alignWithMargins="0">
    <oddFooter>&amp;C&amp;"Arial,Bold"&amp;11 Page 18</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B42"/>
  <sheetViews>
    <sheetView zoomScalePageLayoutView="0" workbookViewId="0" topLeftCell="A1">
      <selection activeCell="A1" sqref="A1"/>
    </sheetView>
  </sheetViews>
  <sheetFormatPr defaultColWidth="9.140625" defaultRowHeight="12.75"/>
  <cols>
    <col min="1" max="1" width="5.7109375" style="0" customWidth="1"/>
    <col min="2" max="2" width="83.140625" style="0" customWidth="1"/>
  </cols>
  <sheetData>
    <row r="1" spans="1:2" ht="26.25">
      <c r="A1" s="19" t="s">
        <v>38</v>
      </c>
      <c r="B1" s="19"/>
    </row>
    <row r="2" ht="15.75" customHeight="1">
      <c r="A2" s="19"/>
    </row>
    <row r="4" spans="1:2" ht="15">
      <c r="A4" s="35" t="s">
        <v>53</v>
      </c>
      <c r="B4" s="49"/>
    </row>
    <row r="5" ht="4.5" customHeight="1">
      <c r="A5" s="50"/>
    </row>
    <row r="6" spans="1:2" ht="191.25">
      <c r="A6" s="36" t="s">
        <v>58</v>
      </c>
      <c r="B6" s="62" t="s">
        <v>104</v>
      </c>
    </row>
    <row r="7" spans="1:2" ht="30" customHeight="1">
      <c r="A7" s="36" t="s">
        <v>59</v>
      </c>
      <c r="B7" s="63" t="s">
        <v>105</v>
      </c>
    </row>
    <row r="8" spans="1:2" ht="47.25" customHeight="1">
      <c r="A8" s="36" t="s">
        <v>60</v>
      </c>
      <c r="B8" s="63" t="s">
        <v>106</v>
      </c>
    </row>
    <row r="9" spans="1:2" ht="32.25" customHeight="1">
      <c r="A9" s="36" t="s">
        <v>61</v>
      </c>
      <c r="B9" s="62" t="s">
        <v>90</v>
      </c>
    </row>
    <row r="10" spans="1:2" ht="47.25" customHeight="1">
      <c r="A10" s="36" t="s">
        <v>62</v>
      </c>
      <c r="B10" s="62" t="s">
        <v>107</v>
      </c>
    </row>
    <row r="11" spans="1:2" ht="25.5" customHeight="1">
      <c r="A11" s="36"/>
      <c r="B11" s="64"/>
    </row>
    <row r="12" spans="1:2" ht="15">
      <c r="A12" s="35" t="s">
        <v>54</v>
      </c>
      <c r="B12" s="49"/>
    </row>
    <row r="13" spans="1:2" ht="4.5" customHeight="1">
      <c r="A13" s="35"/>
      <c r="B13" s="49"/>
    </row>
    <row r="14" spans="1:2" ht="25.5">
      <c r="A14" s="36" t="s">
        <v>63</v>
      </c>
      <c r="B14" s="33" t="s">
        <v>56</v>
      </c>
    </row>
    <row r="15" spans="1:2" ht="9.75" customHeight="1">
      <c r="A15" s="36"/>
      <c r="B15" s="33"/>
    </row>
    <row r="16" spans="1:2" ht="12.75">
      <c r="A16" s="32"/>
      <c r="B16" s="33"/>
    </row>
    <row r="17" spans="1:2" ht="15">
      <c r="A17" s="35" t="s">
        <v>55</v>
      </c>
      <c r="B17" s="49"/>
    </row>
    <row r="18" spans="1:2" ht="4.5" customHeight="1">
      <c r="A18" s="32"/>
      <c r="B18" s="33"/>
    </row>
    <row r="19" spans="1:2" ht="44.25" customHeight="1">
      <c r="A19" s="32"/>
      <c r="B19" s="33"/>
    </row>
    <row r="20" spans="1:2" ht="42.75" customHeight="1">
      <c r="A20" s="36" t="s">
        <v>64</v>
      </c>
      <c r="B20" s="63" t="s">
        <v>108</v>
      </c>
    </row>
    <row r="21" spans="1:2" ht="41.25" customHeight="1">
      <c r="A21" s="65" t="s">
        <v>65</v>
      </c>
      <c r="B21" s="63" t="s">
        <v>109</v>
      </c>
    </row>
    <row r="22" ht="12.75">
      <c r="B22" s="63" t="s">
        <v>110</v>
      </c>
    </row>
    <row r="23" spans="1:2" ht="12.75">
      <c r="A23" s="65"/>
      <c r="B23" s="63" t="s">
        <v>111</v>
      </c>
    </row>
    <row r="24" spans="1:2" ht="38.25">
      <c r="A24" s="65" t="s">
        <v>66</v>
      </c>
      <c r="B24" s="63" t="s">
        <v>112</v>
      </c>
    </row>
    <row r="25" spans="1:2" ht="25.5">
      <c r="A25" s="65" t="s">
        <v>67</v>
      </c>
      <c r="B25" s="63" t="s">
        <v>113</v>
      </c>
    </row>
    <row r="26" spans="1:2" ht="32.25" customHeight="1">
      <c r="A26" s="65" t="s">
        <v>68</v>
      </c>
      <c r="B26" s="63" t="s">
        <v>114</v>
      </c>
    </row>
    <row r="27" ht="10.5" customHeight="1"/>
    <row r="28" spans="1:2" ht="25.5">
      <c r="A28" s="65" t="s">
        <v>115</v>
      </c>
      <c r="B28" s="63" t="s">
        <v>116</v>
      </c>
    </row>
    <row r="29" ht="12.75">
      <c r="B29" s="31"/>
    </row>
    <row r="30" spans="1:2" ht="15">
      <c r="A30" s="35" t="s">
        <v>57</v>
      </c>
      <c r="B30" s="49"/>
    </row>
    <row r="31" spans="1:2" ht="12.75">
      <c r="A31" s="32"/>
      <c r="B31" s="31"/>
    </row>
    <row r="32" spans="1:2" ht="25.5">
      <c r="A32" s="36" t="s">
        <v>117</v>
      </c>
      <c r="B32" s="34" t="s">
        <v>70</v>
      </c>
    </row>
    <row r="42" ht="15.75">
      <c r="A42" s="30"/>
    </row>
  </sheetData>
  <sheetProtection/>
  <printOptions/>
  <pageMargins left="0.7480314960629921" right="0.7086614173228347" top="0.7874015748031497" bottom="0.6692913385826772" header="0.5511811023622047" footer="0.35433070866141736"/>
  <pageSetup fitToHeight="1" fitToWidth="1" horizontalDpi="600" verticalDpi="600" orientation="portrait" paperSize="9" scale="85" r:id="rId1"/>
  <headerFooter alignWithMargins="0">
    <oddFooter>&amp;C&amp;"Arial,Bold"&amp;11 Page 1</oddFooter>
  </headerFooter>
</worksheet>
</file>

<file path=xl/worksheets/sheet20.xml><?xml version="1.0" encoding="utf-8"?>
<worksheet xmlns="http://schemas.openxmlformats.org/spreadsheetml/2006/main" xmlns:r="http://schemas.openxmlformats.org/officeDocument/2006/relationships">
  <sheetPr>
    <pageSetUpPr fitToPage="1"/>
  </sheetPr>
  <dimension ref="A1:U62"/>
  <sheetViews>
    <sheetView showGridLines="0" zoomScalePageLayoutView="0" workbookViewId="0" topLeftCell="A1">
      <selection activeCell="A1" sqref="A1"/>
    </sheetView>
  </sheetViews>
  <sheetFormatPr defaultColWidth="9.140625" defaultRowHeight="12.75"/>
  <cols>
    <col min="1" max="1" width="34.140625" style="44" customWidth="1"/>
    <col min="2" max="6" width="9.140625" style="48" customWidth="1"/>
    <col min="7" max="16384" width="9.140625" style="44" customWidth="1"/>
  </cols>
  <sheetData>
    <row r="1" spans="1:21" ht="15.75">
      <c r="A1" s="54" t="s">
        <v>96</v>
      </c>
      <c r="K1" s="55"/>
      <c r="P1" s="55"/>
      <c r="U1" s="55" t="s">
        <v>140</v>
      </c>
    </row>
    <row r="2" spans="11:21" ht="15.75">
      <c r="K2" s="55"/>
      <c r="P2" s="55"/>
      <c r="U2" s="55" t="s">
        <v>139</v>
      </c>
    </row>
    <row r="3" spans="1:21" ht="18.75">
      <c r="A3" s="91" t="s">
        <v>99</v>
      </c>
      <c r="B3" s="91"/>
      <c r="C3" s="91"/>
      <c r="D3" s="91"/>
      <c r="E3" s="91"/>
      <c r="F3" s="91"/>
      <c r="G3" s="91"/>
      <c r="H3" s="91"/>
      <c r="I3" s="91"/>
      <c r="J3" s="91"/>
      <c r="K3" s="91"/>
      <c r="L3" s="91"/>
      <c r="M3" s="91"/>
      <c r="N3" s="91"/>
      <c r="O3" s="91"/>
      <c r="P3" s="91"/>
      <c r="Q3" s="91"/>
      <c r="R3" s="91"/>
      <c r="S3" s="91"/>
      <c r="T3" s="91"/>
      <c r="U3" s="91"/>
    </row>
    <row r="4" ht="18">
      <c r="A4" s="18" t="s">
        <v>13</v>
      </c>
    </row>
    <row r="5" spans="7:21" ht="12.75" customHeight="1">
      <c r="G5" s="71"/>
      <c r="H5" s="71"/>
      <c r="I5" s="71"/>
      <c r="J5" s="71"/>
      <c r="K5" s="71"/>
      <c r="L5" s="71"/>
      <c r="M5" s="79"/>
      <c r="N5" s="79"/>
      <c r="O5" s="79"/>
      <c r="P5" s="79"/>
      <c r="Q5" s="92" t="s">
        <v>69</v>
      </c>
      <c r="R5" s="92"/>
      <c r="S5" s="92"/>
      <c r="T5" s="92"/>
      <c r="U5" s="92"/>
    </row>
    <row r="6" spans="1:21" ht="12.75">
      <c r="A6" s="42" t="s">
        <v>29</v>
      </c>
      <c r="B6" s="45" t="s">
        <v>92</v>
      </c>
      <c r="C6" s="45" t="s">
        <v>93</v>
      </c>
      <c r="D6" s="45" t="s">
        <v>94</v>
      </c>
      <c r="E6" s="45" t="s">
        <v>95</v>
      </c>
      <c r="F6" s="45">
        <v>2016</v>
      </c>
      <c r="G6" s="45" t="s">
        <v>122</v>
      </c>
      <c r="H6" s="45" t="s">
        <v>123</v>
      </c>
      <c r="I6" s="45" t="s">
        <v>124</v>
      </c>
      <c r="J6" s="45" t="s">
        <v>125</v>
      </c>
      <c r="K6" s="45">
        <v>2017</v>
      </c>
      <c r="L6" s="78" t="s">
        <v>126</v>
      </c>
      <c r="M6" s="78" t="s">
        <v>127</v>
      </c>
      <c r="N6" s="78" t="s">
        <v>128</v>
      </c>
      <c r="O6" s="78" t="s">
        <v>129</v>
      </c>
      <c r="P6" s="45">
        <v>2018</v>
      </c>
      <c r="Q6" s="69" t="s">
        <v>132</v>
      </c>
      <c r="R6" s="69" t="s">
        <v>133</v>
      </c>
      <c r="S6" s="69" t="s">
        <v>134</v>
      </c>
      <c r="T6" s="69" t="s">
        <v>135</v>
      </c>
      <c r="U6" s="68">
        <v>2019</v>
      </c>
    </row>
    <row r="7" spans="1:11" ht="19.5" customHeight="1">
      <c r="A7" s="10" t="s">
        <v>31</v>
      </c>
      <c r="G7" s="48"/>
      <c r="H7" s="48"/>
      <c r="I7" s="48"/>
      <c r="J7" s="48"/>
      <c r="K7" s="48"/>
    </row>
    <row r="8" spans="1:21" ht="12.75" customHeight="1">
      <c r="A8" s="6" t="s">
        <v>21</v>
      </c>
      <c r="B8" s="57">
        <v>92</v>
      </c>
      <c r="C8" s="57">
        <v>94</v>
      </c>
      <c r="D8" s="57">
        <v>105</v>
      </c>
      <c r="E8" s="57">
        <v>112</v>
      </c>
      <c r="F8" s="14">
        <v>402</v>
      </c>
      <c r="G8" s="57">
        <v>115</v>
      </c>
      <c r="H8" s="57">
        <v>116</v>
      </c>
      <c r="I8" s="57">
        <v>132</v>
      </c>
      <c r="J8" s="57">
        <v>133</v>
      </c>
      <c r="K8" s="14">
        <v>497</v>
      </c>
      <c r="L8" s="57">
        <v>131</v>
      </c>
      <c r="M8" s="57">
        <v>122</v>
      </c>
      <c r="N8" s="57">
        <v>128</v>
      </c>
      <c r="O8" s="57">
        <v>130</v>
      </c>
      <c r="P8" s="14">
        <v>511</v>
      </c>
      <c r="Q8" s="57">
        <v>134</v>
      </c>
      <c r="R8" s="57">
        <v>122</v>
      </c>
      <c r="S8" s="57">
        <v>139</v>
      </c>
      <c r="T8" s="57" t="s">
        <v>136</v>
      </c>
      <c r="U8" s="14">
        <v>396</v>
      </c>
    </row>
    <row r="9" spans="1:21" ht="12.75" customHeight="1">
      <c r="A9" s="6" t="s">
        <v>22</v>
      </c>
      <c r="B9" s="57">
        <v>7</v>
      </c>
      <c r="C9" s="57">
        <v>8</v>
      </c>
      <c r="D9" s="57">
        <v>8</v>
      </c>
      <c r="E9" s="57">
        <v>8</v>
      </c>
      <c r="F9" s="14">
        <v>32</v>
      </c>
      <c r="G9" s="57">
        <v>8</v>
      </c>
      <c r="H9" s="57">
        <v>9</v>
      </c>
      <c r="I9" s="57">
        <v>7</v>
      </c>
      <c r="J9" s="57">
        <v>5</v>
      </c>
      <c r="K9" s="14">
        <v>29</v>
      </c>
      <c r="L9" s="57">
        <v>5</v>
      </c>
      <c r="M9" s="57">
        <v>7</v>
      </c>
      <c r="N9" s="57">
        <v>7</v>
      </c>
      <c r="O9" s="57">
        <v>7</v>
      </c>
      <c r="P9" s="14">
        <v>26</v>
      </c>
      <c r="Q9" s="57">
        <v>8</v>
      </c>
      <c r="R9" s="57">
        <v>8</v>
      </c>
      <c r="S9" s="57">
        <v>9</v>
      </c>
      <c r="T9" s="57" t="s">
        <v>136</v>
      </c>
      <c r="U9" s="14">
        <v>25</v>
      </c>
    </row>
    <row r="10" spans="1:21" ht="12.75" customHeight="1">
      <c r="A10" s="6" t="s">
        <v>23</v>
      </c>
      <c r="B10" s="57">
        <v>42</v>
      </c>
      <c r="C10" s="57">
        <v>43</v>
      </c>
      <c r="D10" s="57">
        <v>48</v>
      </c>
      <c r="E10" s="57">
        <v>50</v>
      </c>
      <c r="F10" s="14">
        <v>183</v>
      </c>
      <c r="G10" s="57">
        <v>57</v>
      </c>
      <c r="H10" s="57">
        <v>56</v>
      </c>
      <c r="I10" s="57">
        <v>50</v>
      </c>
      <c r="J10" s="57">
        <v>61</v>
      </c>
      <c r="K10" s="14">
        <v>223</v>
      </c>
      <c r="L10" s="57">
        <v>58</v>
      </c>
      <c r="M10" s="57">
        <v>64</v>
      </c>
      <c r="N10" s="57">
        <v>79</v>
      </c>
      <c r="O10" s="57">
        <v>52</v>
      </c>
      <c r="P10" s="14">
        <v>252</v>
      </c>
      <c r="Q10" s="57">
        <v>61</v>
      </c>
      <c r="R10" s="57">
        <v>56</v>
      </c>
      <c r="S10" s="57">
        <v>53</v>
      </c>
      <c r="T10" s="57" t="s">
        <v>136</v>
      </c>
      <c r="U10" s="14">
        <v>170</v>
      </c>
    </row>
    <row r="11" spans="1:21" ht="12.75" customHeight="1">
      <c r="A11" s="6" t="s">
        <v>24</v>
      </c>
      <c r="B11" s="57">
        <v>267</v>
      </c>
      <c r="C11" s="57">
        <v>285</v>
      </c>
      <c r="D11" s="57">
        <v>330</v>
      </c>
      <c r="E11" s="57">
        <v>448</v>
      </c>
      <c r="F11" s="14">
        <v>1330</v>
      </c>
      <c r="G11" s="57">
        <v>382</v>
      </c>
      <c r="H11" s="57">
        <v>424</v>
      </c>
      <c r="I11" s="57">
        <v>414</v>
      </c>
      <c r="J11" s="57">
        <v>394</v>
      </c>
      <c r="K11" s="14">
        <v>1613</v>
      </c>
      <c r="L11" s="57">
        <v>376</v>
      </c>
      <c r="M11" s="57">
        <v>589</v>
      </c>
      <c r="N11" s="57">
        <v>727</v>
      </c>
      <c r="O11" s="57">
        <v>618</v>
      </c>
      <c r="P11" s="14">
        <v>2310</v>
      </c>
      <c r="Q11" s="57">
        <v>520</v>
      </c>
      <c r="R11" s="57">
        <v>676</v>
      </c>
      <c r="S11" s="57">
        <v>616</v>
      </c>
      <c r="T11" s="57" t="s">
        <v>136</v>
      </c>
      <c r="U11" s="14">
        <v>1812</v>
      </c>
    </row>
    <row r="12" spans="1:21" ht="12.75" customHeight="1">
      <c r="A12" s="6" t="s">
        <v>25</v>
      </c>
      <c r="B12" s="57">
        <v>0</v>
      </c>
      <c r="C12" s="57">
        <v>0</v>
      </c>
      <c r="D12" s="57">
        <v>1</v>
      </c>
      <c r="E12" s="57">
        <v>1</v>
      </c>
      <c r="F12" s="14">
        <v>2</v>
      </c>
      <c r="G12" s="57">
        <v>1</v>
      </c>
      <c r="H12" s="57">
        <v>0</v>
      </c>
      <c r="I12" s="57">
        <v>1</v>
      </c>
      <c r="J12" s="57">
        <v>1</v>
      </c>
      <c r="K12" s="14">
        <v>2</v>
      </c>
      <c r="L12" s="57">
        <v>1</v>
      </c>
      <c r="M12" s="57">
        <v>1</v>
      </c>
      <c r="N12" s="57">
        <v>1</v>
      </c>
      <c r="O12" s="57">
        <v>1</v>
      </c>
      <c r="P12" s="14">
        <v>3</v>
      </c>
      <c r="Q12" s="57">
        <v>1</v>
      </c>
      <c r="R12" s="57">
        <v>0</v>
      </c>
      <c r="S12" s="57">
        <v>1</v>
      </c>
      <c r="T12" s="57" t="s">
        <v>136</v>
      </c>
      <c r="U12" s="14">
        <v>2</v>
      </c>
    </row>
    <row r="13" spans="1:21" ht="12.75" customHeight="1">
      <c r="A13" s="6" t="s">
        <v>26</v>
      </c>
      <c r="B13" s="57">
        <v>422</v>
      </c>
      <c r="C13" s="57">
        <v>393</v>
      </c>
      <c r="D13" s="57">
        <v>424</v>
      </c>
      <c r="E13" s="57">
        <v>459</v>
      </c>
      <c r="F13" s="14">
        <v>1697</v>
      </c>
      <c r="G13" s="57">
        <v>483</v>
      </c>
      <c r="H13" s="57">
        <v>502</v>
      </c>
      <c r="I13" s="57">
        <v>481</v>
      </c>
      <c r="J13" s="57">
        <v>471</v>
      </c>
      <c r="K13" s="14">
        <v>1936</v>
      </c>
      <c r="L13" s="57">
        <v>486</v>
      </c>
      <c r="M13" s="57">
        <v>479</v>
      </c>
      <c r="N13" s="57">
        <v>474</v>
      </c>
      <c r="O13" s="57">
        <v>514</v>
      </c>
      <c r="P13" s="14">
        <v>1953</v>
      </c>
      <c r="Q13" s="57">
        <v>513</v>
      </c>
      <c r="R13" s="57">
        <v>504</v>
      </c>
      <c r="S13" s="57">
        <v>527</v>
      </c>
      <c r="T13" s="57" t="s">
        <v>136</v>
      </c>
      <c r="U13" s="14">
        <v>1544</v>
      </c>
    </row>
    <row r="14" spans="1:21" ht="12.75" customHeight="1">
      <c r="A14" s="6" t="s">
        <v>27</v>
      </c>
      <c r="B14" s="57">
        <v>431</v>
      </c>
      <c r="C14" s="57">
        <v>459</v>
      </c>
      <c r="D14" s="57">
        <v>420</v>
      </c>
      <c r="E14" s="57">
        <v>461</v>
      </c>
      <c r="F14" s="14">
        <v>1772</v>
      </c>
      <c r="G14" s="57">
        <v>523</v>
      </c>
      <c r="H14" s="57">
        <v>519</v>
      </c>
      <c r="I14" s="57">
        <v>478</v>
      </c>
      <c r="J14" s="57">
        <v>516</v>
      </c>
      <c r="K14" s="14">
        <v>2036</v>
      </c>
      <c r="L14" s="57">
        <v>545</v>
      </c>
      <c r="M14" s="57">
        <v>555</v>
      </c>
      <c r="N14" s="57">
        <v>530</v>
      </c>
      <c r="O14" s="57">
        <v>533</v>
      </c>
      <c r="P14" s="14">
        <v>2163</v>
      </c>
      <c r="Q14" s="57">
        <v>568</v>
      </c>
      <c r="R14" s="57">
        <v>511</v>
      </c>
      <c r="S14" s="57">
        <v>534</v>
      </c>
      <c r="T14" s="57" t="s">
        <v>136</v>
      </c>
      <c r="U14" s="14">
        <v>1613</v>
      </c>
    </row>
    <row r="15" spans="1:21" ht="12.75" customHeight="1">
      <c r="A15" s="6" t="s">
        <v>28</v>
      </c>
      <c r="B15" s="57">
        <v>1885</v>
      </c>
      <c r="C15" s="57">
        <v>2055</v>
      </c>
      <c r="D15" s="57">
        <v>1857</v>
      </c>
      <c r="E15" s="57">
        <v>2127</v>
      </c>
      <c r="F15" s="14">
        <v>7924</v>
      </c>
      <c r="G15" s="57">
        <v>2275</v>
      </c>
      <c r="H15" s="57">
        <v>2239</v>
      </c>
      <c r="I15" s="57">
        <v>2096</v>
      </c>
      <c r="J15" s="57">
        <v>2135</v>
      </c>
      <c r="K15" s="14">
        <v>8744</v>
      </c>
      <c r="L15" s="57">
        <v>2201</v>
      </c>
      <c r="M15" s="57">
        <v>2206</v>
      </c>
      <c r="N15" s="57">
        <v>2020</v>
      </c>
      <c r="O15" s="57">
        <v>2090</v>
      </c>
      <c r="P15" s="14">
        <v>8517</v>
      </c>
      <c r="Q15" s="57">
        <v>2468</v>
      </c>
      <c r="R15" s="57">
        <v>2172</v>
      </c>
      <c r="S15" s="57">
        <v>2108</v>
      </c>
      <c r="T15" s="57" t="s">
        <v>136</v>
      </c>
      <c r="U15" s="14">
        <v>6747</v>
      </c>
    </row>
    <row r="16" spans="1:21" ht="12.75" customHeight="1">
      <c r="A16" s="6" t="s">
        <v>1</v>
      </c>
      <c r="B16" s="57">
        <v>288</v>
      </c>
      <c r="C16" s="57">
        <v>295</v>
      </c>
      <c r="D16" s="57">
        <v>287</v>
      </c>
      <c r="E16" s="57">
        <v>331</v>
      </c>
      <c r="F16" s="14">
        <v>1201</v>
      </c>
      <c r="G16" s="57">
        <v>305</v>
      </c>
      <c r="H16" s="57">
        <v>326</v>
      </c>
      <c r="I16" s="57">
        <v>328</v>
      </c>
      <c r="J16" s="57">
        <v>355</v>
      </c>
      <c r="K16" s="14">
        <v>1313</v>
      </c>
      <c r="L16" s="57">
        <v>322</v>
      </c>
      <c r="M16" s="57">
        <v>319</v>
      </c>
      <c r="N16" s="57">
        <v>341</v>
      </c>
      <c r="O16" s="57">
        <v>379</v>
      </c>
      <c r="P16" s="14">
        <v>1361</v>
      </c>
      <c r="Q16" s="57">
        <v>352</v>
      </c>
      <c r="R16" s="57">
        <v>343</v>
      </c>
      <c r="S16" s="57">
        <v>356</v>
      </c>
      <c r="T16" s="57" t="s">
        <v>136</v>
      </c>
      <c r="U16" s="14">
        <v>1051</v>
      </c>
    </row>
    <row r="17" spans="1:21" ht="12.75" customHeight="1">
      <c r="A17" s="6" t="s">
        <v>0</v>
      </c>
      <c r="B17" s="57">
        <v>19</v>
      </c>
      <c r="C17" s="57">
        <v>21</v>
      </c>
      <c r="D17" s="57">
        <v>21</v>
      </c>
      <c r="E17" s="57">
        <v>25</v>
      </c>
      <c r="F17" s="14">
        <v>87</v>
      </c>
      <c r="G17" s="57">
        <v>26</v>
      </c>
      <c r="H17" s="57">
        <v>21</v>
      </c>
      <c r="I17" s="57">
        <v>18</v>
      </c>
      <c r="J17" s="57">
        <v>19</v>
      </c>
      <c r="K17" s="14">
        <v>84</v>
      </c>
      <c r="L17" s="57">
        <v>18</v>
      </c>
      <c r="M17" s="57">
        <v>23</v>
      </c>
      <c r="N17" s="57">
        <v>29</v>
      </c>
      <c r="O17" s="57">
        <v>25</v>
      </c>
      <c r="P17" s="14">
        <v>94</v>
      </c>
      <c r="Q17" s="57">
        <v>18</v>
      </c>
      <c r="R17" s="57">
        <v>21</v>
      </c>
      <c r="S17" s="57">
        <v>17</v>
      </c>
      <c r="T17" s="57" t="s">
        <v>136</v>
      </c>
      <c r="U17" s="14">
        <v>56</v>
      </c>
    </row>
    <row r="18" spans="1:21" ht="14.25">
      <c r="A18" s="11" t="s">
        <v>17</v>
      </c>
      <c r="B18" s="60">
        <v>3453</v>
      </c>
      <c r="C18" s="60">
        <v>3654</v>
      </c>
      <c r="D18" s="60">
        <v>3500</v>
      </c>
      <c r="E18" s="60">
        <v>4022</v>
      </c>
      <c r="F18" s="43">
        <v>14630</v>
      </c>
      <c r="G18" s="60">
        <v>4174</v>
      </c>
      <c r="H18" s="60">
        <v>4212</v>
      </c>
      <c r="I18" s="60">
        <v>4004</v>
      </c>
      <c r="J18" s="60">
        <v>4089</v>
      </c>
      <c r="K18" s="43">
        <v>16479</v>
      </c>
      <c r="L18" s="60">
        <v>4142</v>
      </c>
      <c r="M18" s="60">
        <v>4364</v>
      </c>
      <c r="N18" s="60">
        <v>4334</v>
      </c>
      <c r="O18" s="60">
        <v>4349</v>
      </c>
      <c r="P18" s="43">
        <v>17190</v>
      </c>
      <c r="Q18" s="60">
        <v>4643</v>
      </c>
      <c r="R18" s="60">
        <v>4413</v>
      </c>
      <c r="S18" s="60">
        <v>4360</v>
      </c>
      <c r="T18" s="60" t="s">
        <v>136</v>
      </c>
      <c r="U18" s="43">
        <v>13416</v>
      </c>
    </row>
    <row r="19" spans="1:21" ht="12.75" customHeight="1">
      <c r="A19" s="38"/>
      <c r="B19" s="67"/>
      <c r="C19" s="67"/>
      <c r="D19" s="67"/>
      <c r="E19" s="67"/>
      <c r="F19" s="67"/>
      <c r="G19" s="67"/>
      <c r="H19" s="67"/>
      <c r="I19" s="67"/>
      <c r="J19" s="67"/>
      <c r="K19" s="67"/>
      <c r="L19" s="67"/>
      <c r="M19" s="67"/>
      <c r="N19" s="67"/>
      <c r="O19" s="67"/>
      <c r="P19" s="67"/>
      <c r="Q19" s="67"/>
      <c r="R19" s="67"/>
      <c r="S19" s="67"/>
      <c r="T19" s="67"/>
      <c r="U19" s="67"/>
    </row>
    <row r="20" spans="1:21" ht="19.5" customHeight="1">
      <c r="A20" s="10" t="s">
        <v>30</v>
      </c>
      <c r="B20" s="67"/>
      <c r="C20" s="67"/>
      <c r="D20" s="67"/>
      <c r="E20" s="67"/>
      <c r="F20" s="67"/>
      <c r="G20" s="67"/>
      <c r="H20" s="67"/>
      <c r="I20" s="67"/>
      <c r="J20" s="67"/>
      <c r="K20" s="67"/>
      <c r="L20" s="67"/>
      <c r="M20" s="67"/>
      <c r="N20" s="67"/>
      <c r="O20" s="67"/>
      <c r="P20" s="67"/>
      <c r="Q20" s="67"/>
      <c r="R20" s="67"/>
      <c r="S20" s="67"/>
      <c r="T20" s="67"/>
      <c r="U20" s="67"/>
    </row>
    <row r="21" spans="1:21" ht="12.75" customHeight="1">
      <c r="A21" s="15" t="s">
        <v>21</v>
      </c>
      <c r="B21" s="57">
        <v>138</v>
      </c>
      <c r="C21" s="57">
        <v>151</v>
      </c>
      <c r="D21" s="57">
        <v>148</v>
      </c>
      <c r="E21" s="57">
        <v>165</v>
      </c>
      <c r="F21" s="14">
        <v>602</v>
      </c>
      <c r="G21" s="57">
        <v>147</v>
      </c>
      <c r="H21" s="57">
        <v>161</v>
      </c>
      <c r="I21" s="57">
        <v>158</v>
      </c>
      <c r="J21" s="57">
        <v>155</v>
      </c>
      <c r="K21" s="14">
        <v>621</v>
      </c>
      <c r="L21" s="57">
        <v>152</v>
      </c>
      <c r="M21" s="57">
        <v>162</v>
      </c>
      <c r="N21" s="57">
        <v>153</v>
      </c>
      <c r="O21" s="57">
        <v>170</v>
      </c>
      <c r="P21" s="14">
        <v>637</v>
      </c>
      <c r="Q21" s="57">
        <v>174</v>
      </c>
      <c r="R21" s="57">
        <v>163</v>
      </c>
      <c r="S21" s="57">
        <v>148</v>
      </c>
      <c r="T21" s="57" t="s">
        <v>136</v>
      </c>
      <c r="U21" s="14">
        <v>485</v>
      </c>
    </row>
    <row r="22" spans="1:21" ht="12.75" customHeight="1">
      <c r="A22" s="15" t="s">
        <v>22</v>
      </c>
      <c r="B22" s="57">
        <v>18</v>
      </c>
      <c r="C22" s="57">
        <v>29</v>
      </c>
      <c r="D22" s="57">
        <v>33</v>
      </c>
      <c r="E22" s="57">
        <v>42</v>
      </c>
      <c r="F22" s="14">
        <v>121</v>
      </c>
      <c r="G22" s="57">
        <v>27</v>
      </c>
      <c r="H22" s="57">
        <v>28</v>
      </c>
      <c r="I22" s="57">
        <v>30</v>
      </c>
      <c r="J22" s="57">
        <v>35</v>
      </c>
      <c r="K22" s="14">
        <v>120</v>
      </c>
      <c r="L22" s="57">
        <v>26</v>
      </c>
      <c r="M22" s="57">
        <v>34</v>
      </c>
      <c r="N22" s="57">
        <v>37</v>
      </c>
      <c r="O22" s="57">
        <v>40</v>
      </c>
      <c r="P22" s="14">
        <v>137</v>
      </c>
      <c r="Q22" s="57">
        <v>34</v>
      </c>
      <c r="R22" s="57">
        <v>38</v>
      </c>
      <c r="S22" s="57">
        <v>34</v>
      </c>
      <c r="T22" s="57" t="s">
        <v>136</v>
      </c>
      <c r="U22" s="14">
        <v>106</v>
      </c>
    </row>
    <row r="23" spans="1:21" ht="12.75" customHeight="1">
      <c r="A23" s="15" t="s">
        <v>23</v>
      </c>
      <c r="B23" s="57">
        <v>198</v>
      </c>
      <c r="C23" s="57">
        <v>199</v>
      </c>
      <c r="D23" s="57">
        <v>185</v>
      </c>
      <c r="E23" s="57">
        <v>210</v>
      </c>
      <c r="F23" s="14">
        <v>793</v>
      </c>
      <c r="G23" s="57">
        <v>236</v>
      </c>
      <c r="H23" s="57">
        <v>207</v>
      </c>
      <c r="I23" s="57">
        <v>216</v>
      </c>
      <c r="J23" s="57">
        <v>235</v>
      </c>
      <c r="K23" s="14">
        <v>895</v>
      </c>
      <c r="L23" s="57">
        <v>201</v>
      </c>
      <c r="M23" s="57">
        <v>176</v>
      </c>
      <c r="N23" s="57">
        <v>222</v>
      </c>
      <c r="O23" s="57">
        <v>228</v>
      </c>
      <c r="P23" s="14">
        <v>827</v>
      </c>
      <c r="Q23" s="57">
        <v>260</v>
      </c>
      <c r="R23" s="57">
        <v>239</v>
      </c>
      <c r="S23" s="57">
        <v>249</v>
      </c>
      <c r="T23" s="57" t="s">
        <v>136</v>
      </c>
      <c r="U23" s="14">
        <v>747</v>
      </c>
    </row>
    <row r="24" spans="1:21" ht="12.75" customHeight="1">
      <c r="A24" s="15" t="s">
        <v>24</v>
      </c>
      <c r="B24" s="57">
        <v>389</v>
      </c>
      <c r="C24" s="57">
        <v>331</v>
      </c>
      <c r="D24" s="57">
        <v>620</v>
      </c>
      <c r="E24" s="57">
        <v>675</v>
      </c>
      <c r="F24" s="14">
        <v>2016</v>
      </c>
      <c r="G24" s="57">
        <v>1028</v>
      </c>
      <c r="H24" s="57">
        <v>673</v>
      </c>
      <c r="I24" s="57">
        <v>859</v>
      </c>
      <c r="J24" s="57">
        <v>974</v>
      </c>
      <c r="K24" s="14">
        <v>3534</v>
      </c>
      <c r="L24" s="57">
        <v>979</v>
      </c>
      <c r="M24" s="57">
        <v>1137</v>
      </c>
      <c r="N24" s="57">
        <v>1298</v>
      </c>
      <c r="O24" s="57">
        <v>1137</v>
      </c>
      <c r="P24" s="14">
        <v>4550</v>
      </c>
      <c r="Q24" s="57">
        <v>999</v>
      </c>
      <c r="R24" s="57">
        <v>1108</v>
      </c>
      <c r="S24" s="57">
        <v>846</v>
      </c>
      <c r="T24" s="57" t="s">
        <v>136</v>
      </c>
      <c r="U24" s="14">
        <v>2952</v>
      </c>
    </row>
    <row r="25" spans="1:21" ht="12.75" customHeight="1">
      <c r="A25" s="6" t="s">
        <v>25</v>
      </c>
      <c r="B25" s="57">
        <v>4</v>
      </c>
      <c r="C25" s="57">
        <v>3</v>
      </c>
      <c r="D25" s="57">
        <v>3</v>
      </c>
      <c r="E25" s="57">
        <v>5</v>
      </c>
      <c r="F25" s="14">
        <v>16</v>
      </c>
      <c r="G25" s="57">
        <v>4</v>
      </c>
      <c r="H25" s="57">
        <v>4</v>
      </c>
      <c r="I25" s="57">
        <v>4</v>
      </c>
      <c r="J25" s="57">
        <v>4</v>
      </c>
      <c r="K25" s="14">
        <v>17</v>
      </c>
      <c r="L25" s="57">
        <v>5</v>
      </c>
      <c r="M25" s="57">
        <v>4</v>
      </c>
      <c r="N25" s="57">
        <v>4</v>
      </c>
      <c r="O25" s="57">
        <v>4</v>
      </c>
      <c r="P25" s="14">
        <v>17</v>
      </c>
      <c r="Q25" s="57">
        <v>4</v>
      </c>
      <c r="R25" s="57">
        <v>3</v>
      </c>
      <c r="S25" s="57">
        <v>3</v>
      </c>
      <c r="T25" s="57" t="s">
        <v>136</v>
      </c>
      <c r="U25" s="14">
        <v>11</v>
      </c>
    </row>
    <row r="26" spans="1:21" ht="12.75" customHeight="1">
      <c r="A26" s="15" t="s">
        <v>26</v>
      </c>
      <c r="B26" s="57">
        <v>343</v>
      </c>
      <c r="C26" s="57">
        <v>343</v>
      </c>
      <c r="D26" s="57">
        <v>380</v>
      </c>
      <c r="E26" s="57">
        <v>385</v>
      </c>
      <c r="F26" s="14">
        <v>1450</v>
      </c>
      <c r="G26" s="57">
        <v>407</v>
      </c>
      <c r="H26" s="57">
        <v>423</v>
      </c>
      <c r="I26" s="57">
        <v>435</v>
      </c>
      <c r="J26" s="57">
        <v>432</v>
      </c>
      <c r="K26" s="14">
        <v>1697</v>
      </c>
      <c r="L26" s="57">
        <v>429</v>
      </c>
      <c r="M26" s="57">
        <v>434</v>
      </c>
      <c r="N26" s="57">
        <v>480</v>
      </c>
      <c r="O26" s="57">
        <v>423</v>
      </c>
      <c r="P26" s="14">
        <v>1767</v>
      </c>
      <c r="Q26" s="57">
        <v>424</v>
      </c>
      <c r="R26" s="57">
        <v>374</v>
      </c>
      <c r="S26" s="57">
        <v>417</v>
      </c>
      <c r="T26" s="57" t="s">
        <v>136</v>
      </c>
      <c r="U26" s="14">
        <v>1216</v>
      </c>
    </row>
    <row r="27" spans="1:21" ht="12.75" customHeight="1">
      <c r="A27" s="15" t="s">
        <v>27</v>
      </c>
      <c r="B27" s="57">
        <v>415</v>
      </c>
      <c r="C27" s="57">
        <v>428</v>
      </c>
      <c r="D27" s="57">
        <v>458</v>
      </c>
      <c r="E27" s="57">
        <v>482</v>
      </c>
      <c r="F27" s="14">
        <v>1784</v>
      </c>
      <c r="G27" s="57">
        <v>530</v>
      </c>
      <c r="H27" s="57">
        <v>526</v>
      </c>
      <c r="I27" s="57">
        <v>536</v>
      </c>
      <c r="J27" s="57">
        <v>515</v>
      </c>
      <c r="K27" s="14">
        <v>2107</v>
      </c>
      <c r="L27" s="57">
        <v>525</v>
      </c>
      <c r="M27" s="57">
        <v>528</v>
      </c>
      <c r="N27" s="57">
        <v>538</v>
      </c>
      <c r="O27" s="57">
        <v>570</v>
      </c>
      <c r="P27" s="14">
        <v>2161</v>
      </c>
      <c r="Q27" s="57">
        <v>561</v>
      </c>
      <c r="R27" s="57">
        <v>532</v>
      </c>
      <c r="S27" s="57">
        <v>488</v>
      </c>
      <c r="T27" s="57" t="s">
        <v>136</v>
      </c>
      <c r="U27" s="14">
        <v>1581</v>
      </c>
    </row>
    <row r="28" spans="1:21" ht="12.75" customHeight="1">
      <c r="A28" s="6" t="s">
        <v>28</v>
      </c>
      <c r="B28" s="57">
        <v>1616</v>
      </c>
      <c r="C28" s="57">
        <v>1658</v>
      </c>
      <c r="D28" s="57">
        <v>1621</v>
      </c>
      <c r="E28" s="57">
        <v>1689</v>
      </c>
      <c r="F28" s="14">
        <v>6584</v>
      </c>
      <c r="G28" s="57">
        <v>1819</v>
      </c>
      <c r="H28" s="57">
        <v>1672</v>
      </c>
      <c r="I28" s="57">
        <v>1723</v>
      </c>
      <c r="J28" s="57">
        <v>1655</v>
      </c>
      <c r="K28" s="14">
        <v>6868</v>
      </c>
      <c r="L28" s="57">
        <v>1617</v>
      </c>
      <c r="M28" s="57">
        <v>1572</v>
      </c>
      <c r="N28" s="57">
        <v>1610</v>
      </c>
      <c r="O28" s="57">
        <v>1719</v>
      </c>
      <c r="P28" s="14">
        <v>6517</v>
      </c>
      <c r="Q28" s="57">
        <v>1761</v>
      </c>
      <c r="R28" s="57">
        <v>1667</v>
      </c>
      <c r="S28" s="57">
        <v>1708</v>
      </c>
      <c r="T28" s="57" t="s">
        <v>136</v>
      </c>
      <c r="U28" s="14">
        <v>5136</v>
      </c>
    </row>
    <row r="29" spans="1:21" ht="12.75" customHeight="1">
      <c r="A29" s="15" t="s">
        <v>1</v>
      </c>
      <c r="B29" s="57">
        <v>357</v>
      </c>
      <c r="C29" s="57">
        <v>359</v>
      </c>
      <c r="D29" s="57">
        <v>405</v>
      </c>
      <c r="E29" s="57">
        <v>420</v>
      </c>
      <c r="F29" s="14">
        <v>1541</v>
      </c>
      <c r="G29" s="57">
        <v>394</v>
      </c>
      <c r="H29" s="57">
        <v>405</v>
      </c>
      <c r="I29" s="57">
        <v>457</v>
      </c>
      <c r="J29" s="57">
        <v>456</v>
      </c>
      <c r="K29" s="14">
        <v>1712</v>
      </c>
      <c r="L29" s="57">
        <v>400</v>
      </c>
      <c r="M29" s="57">
        <v>389</v>
      </c>
      <c r="N29" s="57">
        <v>440</v>
      </c>
      <c r="O29" s="57">
        <v>477</v>
      </c>
      <c r="P29" s="14">
        <v>1705</v>
      </c>
      <c r="Q29" s="57">
        <v>446</v>
      </c>
      <c r="R29" s="57">
        <v>403</v>
      </c>
      <c r="S29" s="57">
        <v>469</v>
      </c>
      <c r="T29" s="57" t="s">
        <v>136</v>
      </c>
      <c r="U29" s="14">
        <v>1318</v>
      </c>
    </row>
    <row r="30" spans="1:21" ht="12.75" customHeight="1">
      <c r="A30" s="15" t="s">
        <v>0</v>
      </c>
      <c r="B30" s="57">
        <v>8</v>
      </c>
      <c r="C30" s="57">
        <v>12</v>
      </c>
      <c r="D30" s="57">
        <v>7</v>
      </c>
      <c r="E30" s="57">
        <v>4</v>
      </c>
      <c r="F30" s="14">
        <v>31</v>
      </c>
      <c r="G30" s="57">
        <v>8</v>
      </c>
      <c r="H30" s="57">
        <v>2</v>
      </c>
      <c r="I30" s="57">
        <v>7</v>
      </c>
      <c r="J30" s="57">
        <v>24</v>
      </c>
      <c r="K30" s="14">
        <v>41</v>
      </c>
      <c r="L30" s="57">
        <v>16</v>
      </c>
      <c r="M30" s="57">
        <v>9</v>
      </c>
      <c r="N30" s="57">
        <v>9</v>
      </c>
      <c r="O30" s="57">
        <v>2</v>
      </c>
      <c r="P30" s="14">
        <v>35</v>
      </c>
      <c r="Q30" s="57">
        <v>1</v>
      </c>
      <c r="R30" s="57">
        <v>1</v>
      </c>
      <c r="S30" s="57">
        <v>1</v>
      </c>
      <c r="T30" s="57" t="s">
        <v>136</v>
      </c>
      <c r="U30" s="14">
        <v>2</v>
      </c>
    </row>
    <row r="31" spans="1:21" ht="12" customHeight="1">
      <c r="A31" s="11" t="s">
        <v>18</v>
      </c>
      <c r="B31" s="60">
        <v>3486</v>
      </c>
      <c r="C31" s="60">
        <v>3514</v>
      </c>
      <c r="D31" s="60">
        <v>3862</v>
      </c>
      <c r="E31" s="60">
        <v>4075</v>
      </c>
      <c r="F31" s="43">
        <v>14937</v>
      </c>
      <c r="G31" s="60">
        <v>4601</v>
      </c>
      <c r="H31" s="60">
        <v>4101</v>
      </c>
      <c r="I31" s="60">
        <v>4425</v>
      </c>
      <c r="J31" s="60">
        <v>4486</v>
      </c>
      <c r="K31" s="43">
        <v>17613</v>
      </c>
      <c r="L31" s="60">
        <v>4348</v>
      </c>
      <c r="M31" s="60">
        <v>4445</v>
      </c>
      <c r="N31" s="60">
        <v>4791</v>
      </c>
      <c r="O31" s="60">
        <v>4771</v>
      </c>
      <c r="P31" s="43">
        <v>18354</v>
      </c>
      <c r="Q31" s="60">
        <v>4664</v>
      </c>
      <c r="R31" s="60">
        <v>4528</v>
      </c>
      <c r="S31" s="60">
        <v>4363</v>
      </c>
      <c r="T31" s="60" t="s">
        <v>136</v>
      </c>
      <c r="U31" s="43">
        <v>13555</v>
      </c>
    </row>
    <row r="32" spans="1:11" ht="12.75" customHeight="1">
      <c r="A32" s="12"/>
      <c r="G32" s="48"/>
      <c r="H32" s="48"/>
      <c r="I32" s="48"/>
      <c r="J32" s="48"/>
      <c r="K32" s="48"/>
    </row>
    <row r="33" spans="1:21" ht="12.75" customHeight="1">
      <c r="A33" s="12"/>
      <c r="G33" s="71"/>
      <c r="H33" s="71"/>
      <c r="I33" s="71"/>
      <c r="J33" s="71"/>
      <c r="K33" s="71"/>
      <c r="L33" s="71"/>
      <c r="M33" s="79"/>
      <c r="N33" s="79"/>
      <c r="O33" s="79"/>
      <c r="P33" s="79"/>
      <c r="Q33" s="92" t="s">
        <v>69</v>
      </c>
      <c r="R33" s="92"/>
      <c r="S33" s="92"/>
      <c r="T33" s="92"/>
      <c r="U33" s="92"/>
    </row>
    <row r="34" spans="1:21" ht="12.75">
      <c r="A34" s="42" t="s">
        <v>29</v>
      </c>
      <c r="B34" s="45" t="s">
        <v>92</v>
      </c>
      <c r="C34" s="45" t="s">
        <v>93</v>
      </c>
      <c r="D34" s="45" t="s">
        <v>94</v>
      </c>
      <c r="E34" s="45" t="s">
        <v>95</v>
      </c>
      <c r="F34" s="45">
        <v>2016</v>
      </c>
      <c r="G34" s="45" t="s">
        <v>122</v>
      </c>
      <c r="H34" s="45" t="s">
        <v>123</v>
      </c>
      <c r="I34" s="45" t="s">
        <v>124</v>
      </c>
      <c r="J34" s="45" t="s">
        <v>125</v>
      </c>
      <c r="K34" s="45">
        <v>2017</v>
      </c>
      <c r="L34" s="78" t="s">
        <v>126</v>
      </c>
      <c r="M34" s="78" t="s">
        <v>127</v>
      </c>
      <c r="N34" s="78" t="s">
        <v>128</v>
      </c>
      <c r="O34" s="78" t="s">
        <v>129</v>
      </c>
      <c r="P34" s="45">
        <v>2018</v>
      </c>
      <c r="Q34" s="69" t="s">
        <v>132</v>
      </c>
      <c r="R34" s="69" t="s">
        <v>133</v>
      </c>
      <c r="S34" s="69" t="s">
        <v>134</v>
      </c>
      <c r="T34" s="69" t="s">
        <v>135</v>
      </c>
      <c r="U34" s="68">
        <v>2019</v>
      </c>
    </row>
    <row r="35" spans="1:11" ht="19.5" customHeight="1">
      <c r="A35" s="17" t="s">
        <v>37</v>
      </c>
      <c r="G35" s="48"/>
      <c r="H35" s="48"/>
      <c r="I35" s="48"/>
      <c r="J35" s="48"/>
      <c r="K35" s="48"/>
    </row>
    <row r="36" spans="1:21" ht="12.75" customHeight="1">
      <c r="A36" s="6" t="s">
        <v>33</v>
      </c>
      <c r="B36" s="57">
        <v>358</v>
      </c>
      <c r="C36" s="57">
        <v>330</v>
      </c>
      <c r="D36" s="57">
        <v>337</v>
      </c>
      <c r="E36" s="57">
        <v>373</v>
      </c>
      <c r="F36" s="14">
        <v>1398</v>
      </c>
      <c r="G36" s="57">
        <v>369</v>
      </c>
      <c r="H36" s="57">
        <v>436</v>
      </c>
      <c r="I36" s="57">
        <v>391</v>
      </c>
      <c r="J36" s="57">
        <v>422</v>
      </c>
      <c r="K36" s="14">
        <v>1619</v>
      </c>
      <c r="L36" s="57">
        <v>432</v>
      </c>
      <c r="M36" s="57">
        <v>469</v>
      </c>
      <c r="N36" s="57">
        <v>479</v>
      </c>
      <c r="O36" s="57">
        <v>430</v>
      </c>
      <c r="P36" s="14">
        <v>1809</v>
      </c>
      <c r="Q36" s="57">
        <v>471</v>
      </c>
      <c r="R36" s="57">
        <v>448</v>
      </c>
      <c r="S36" s="57">
        <v>491</v>
      </c>
      <c r="T36" s="57" t="s">
        <v>136</v>
      </c>
      <c r="U36" s="14">
        <v>1410</v>
      </c>
    </row>
    <row r="37" spans="1:21" ht="12.75" customHeight="1">
      <c r="A37" s="6" t="s">
        <v>72</v>
      </c>
      <c r="B37" s="57">
        <v>28</v>
      </c>
      <c r="C37" s="57">
        <v>31</v>
      </c>
      <c r="D37" s="57">
        <v>36</v>
      </c>
      <c r="E37" s="57">
        <v>37</v>
      </c>
      <c r="F37" s="14">
        <v>131</v>
      </c>
      <c r="G37" s="57">
        <v>36</v>
      </c>
      <c r="H37" s="57">
        <v>37</v>
      </c>
      <c r="I37" s="57">
        <v>41</v>
      </c>
      <c r="J37" s="57">
        <v>29</v>
      </c>
      <c r="K37" s="14">
        <v>142</v>
      </c>
      <c r="L37" s="57">
        <v>32</v>
      </c>
      <c r="M37" s="57">
        <v>28</v>
      </c>
      <c r="N37" s="57">
        <v>29</v>
      </c>
      <c r="O37" s="57">
        <v>29</v>
      </c>
      <c r="P37" s="14">
        <v>118</v>
      </c>
      <c r="Q37" s="57">
        <v>23</v>
      </c>
      <c r="R37" s="57">
        <v>33</v>
      </c>
      <c r="S37" s="57">
        <v>57</v>
      </c>
      <c r="T37" s="57" t="s">
        <v>136</v>
      </c>
      <c r="U37" s="14">
        <v>114</v>
      </c>
    </row>
    <row r="38" spans="1:21" ht="12.75" customHeight="1">
      <c r="A38" s="6" t="s">
        <v>85</v>
      </c>
      <c r="B38" s="57">
        <v>2125</v>
      </c>
      <c r="C38" s="57">
        <v>2287</v>
      </c>
      <c r="D38" s="57">
        <v>2083</v>
      </c>
      <c r="E38" s="57">
        <v>2357</v>
      </c>
      <c r="F38" s="14">
        <v>8852</v>
      </c>
      <c r="G38" s="57">
        <v>2585</v>
      </c>
      <c r="H38" s="57">
        <v>2494</v>
      </c>
      <c r="I38" s="57">
        <v>2410</v>
      </c>
      <c r="J38" s="57">
        <v>2474</v>
      </c>
      <c r="K38" s="14">
        <v>9963</v>
      </c>
      <c r="L38" s="57">
        <v>2597</v>
      </c>
      <c r="M38" s="57">
        <v>2706</v>
      </c>
      <c r="N38" s="57">
        <v>2541</v>
      </c>
      <c r="O38" s="57">
        <v>2690</v>
      </c>
      <c r="P38" s="14">
        <v>10534</v>
      </c>
      <c r="Q38" s="57">
        <v>2878</v>
      </c>
      <c r="R38" s="57">
        <v>2669</v>
      </c>
      <c r="S38" s="57">
        <v>2584</v>
      </c>
      <c r="T38" s="57" t="s">
        <v>136</v>
      </c>
      <c r="U38" s="14">
        <v>8131</v>
      </c>
    </row>
    <row r="39" spans="1:21" ht="12.75" customHeight="1">
      <c r="A39" s="6" t="s">
        <v>35</v>
      </c>
      <c r="B39" s="57">
        <v>42</v>
      </c>
      <c r="C39" s="57">
        <v>25</v>
      </c>
      <c r="D39" s="57">
        <v>23</v>
      </c>
      <c r="E39" s="57">
        <v>34</v>
      </c>
      <c r="F39" s="14">
        <v>124</v>
      </c>
      <c r="G39" s="57">
        <v>58</v>
      </c>
      <c r="H39" s="57">
        <v>23</v>
      </c>
      <c r="I39" s="57">
        <v>68</v>
      </c>
      <c r="J39" s="57">
        <v>35</v>
      </c>
      <c r="K39" s="14">
        <v>185</v>
      </c>
      <c r="L39" s="57">
        <v>76</v>
      </c>
      <c r="M39" s="57">
        <v>27</v>
      </c>
      <c r="N39" s="57">
        <v>29</v>
      </c>
      <c r="O39" s="57">
        <v>55</v>
      </c>
      <c r="P39" s="14">
        <v>187</v>
      </c>
      <c r="Q39" s="57">
        <v>100</v>
      </c>
      <c r="R39" s="57">
        <v>34</v>
      </c>
      <c r="S39" s="57">
        <v>45</v>
      </c>
      <c r="T39" s="57" t="s">
        <v>136</v>
      </c>
      <c r="U39" s="14">
        <v>180</v>
      </c>
    </row>
    <row r="40" spans="1:21" ht="12.75" customHeight="1">
      <c r="A40" s="6" t="s">
        <v>73</v>
      </c>
      <c r="B40" s="57">
        <v>203</v>
      </c>
      <c r="C40" s="57">
        <v>248</v>
      </c>
      <c r="D40" s="57">
        <v>257</v>
      </c>
      <c r="E40" s="57">
        <v>301</v>
      </c>
      <c r="F40" s="14">
        <v>1008</v>
      </c>
      <c r="G40" s="57">
        <v>332</v>
      </c>
      <c r="H40" s="57">
        <v>269</v>
      </c>
      <c r="I40" s="57">
        <v>238</v>
      </c>
      <c r="J40" s="57">
        <v>254</v>
      </c>
      <c r="K40" s="14">
        <v>1094</v>
      </c>
      <c r="L40" s="57">
        <v>236</v>
      </c>
      <c r="M40" s="57">
        <v>230</v>
      </c>
      <c r="N40" s="57">
        <v>271</v>
      </c>
      <c r="O40" s="57">
        <v>257</v>
      </c>
      <c r="P40" s="14">
        <v>993</v>
      </c>
      <c r="Q40" s="57">
        <v>270</v>
      </c>
      <c r="R40" s="57">
        <v>219</v>
      </c>
      <c r="S40" s="57">
        <v>246</v>
      </c>
      <c r="T40" s="57" t="s">
        <v>136</v>
      </c>
      <c r="U40" s="14">
        <v>735</v>
      </c>
    </row>
    <row r="41" spans="1:21" ht="12.75" customHeight="1">
      <c r="A41" s="6" t="s">
        <v>36</v>
      </c>
      <c r="B41" s="57">
        <v>542</v>
      </c>
      <c r="C41" s="57">
        <v>591</v>
      </c>
      <c r="D41" s="57">
        <v>620</v>
      </c>
      <c r="E41" s="57">
        <v>724</v>
      </c>
      <c r="F41" s="14">
        <v>2477</v>
      </c>
      <c r="G41" s="57">
        <v>629</v>
      </c>
      <c r="H41" s="57">
        <v>778</v>
      </c>
      <c r="I41" s="57">
        <v>659</v>
      </c>
      <c r="J41" s="57">
        <v>641</v>
      </c>
      <c r="K41" s="14">
        <v>2707</v>
      </c>
      <c r="L41" s="57">
        <v>574</v>
      </c>
      <c r="M41" s="57">
        <v>751</v>
      </c>
      <c r="N41" s="57">
        <v>811</v>
      </c>
      <c r="O41" s="57">
        <v>719</v>
      </c>
      <c r="P41" s="14">
        <v>2855</v>
      </c>
      <c r="Q41" s="57">
        <v>724</v>
      </c>
      <c r="R41" s="57">
        <v>803</v>
      </c>
      <c r="S41" s="57">
        <v>739</v>
      </c>
      <c r="T41" s="57" t="s">
        <v>136</v>
      </c>
      <c r="U41" s="14">
        <v>2266</v>
      </c>
    </row>
    <row r="42" spans="1:21" ht="12.75" customHeight="1">
      <c r="A42" s="6" t="s">
        <v>34</v>
      </c>
      <c r="B42" s="57">
        <v>48</v>
      </c>
      <c r="C42" s="57">
        <v>25</v>
      </c>
      <c r="D42" s="57">
        <v>30</v>
      </c>
      <c r="E42" s="57">
        <v>44</v>
      </c>
      <c r="F42" s="14">
        <v>147</v>
      </c>
      <c r="G42" s="57">
        <v>38</v>
      </c>
      <c r="H42" s="57">
        <v>30</v>
      </c>
      <c r="I42" s="57">
        <v>54</v>
      </c>
      <c r="J42" s="57">
        <v>48</v>
      </c>
      <c r="K42" s="14">
        <v>170</v>
      </c>
      <c r="L42" s="57">
        <v>35</v>
      </c>
      <c r="M42" s="57">
        <v>32</v>
      </c>
      <c r="N42" s="57">
        <v>33</v>
      </c>
      <c r="O42" s="57">
        <v>31</v>
      </c>
      <c r="P42" s="14">
        <v>129</v>
      </c>
      <c r="Q42" s="57">
        <v>32</v>
      </c>
      <c r="R42" s="57">
        <v>28</v>
      </c>
      <c r="S42" s="57">
        <v>40</v>
      </c>
      <c r="T42" s="57" t="s">
        <v>136</v>
      </c>
      <c r="U42" s="14">
        <v>101</v>
      </c>
    </row>
    <row r="43" spans="1:21" ht="12.75" customHeight="1">
      <c r="A43" s="6" t="s">
        <v>74</v>
      </c>
      <c r="B43" s="57">
        <v>108</v>
      </c>
      <c r="C43" s="57">
        <v>117</v>
      </c>
      <c r="D43" s="57">
        <v>115</v>
      </c>
      <c r="E43" s="57">
        <v>152</v>
      </c>
      <c r="F43" s="14">
        <v>492</v>
      </c>
      <c r="G43" s="57">
        <v>126</v>
      </c>
      <c r="H43" s="57">
        <v>145</v>
      </c>
      <c r="I43" s="57">
        <v>143</v>
      </c>
      <c r="J43" s="57">
        <v>186</v>
      </c>
      <c r="K43" s="14">
        <v>599</v>
      </c>
      <c r="L43" s="57">
        <v>160</v>
      </c>
      <c r="M43" s="57">
        <v>123</v>
      </c>
      <c r="N43" s="57">
        <v>143</v>
      </c>
      <c r="O43" s="57">
        <v>137</v>
      </c>
      <c r="P43" s="14">
        <v>563</v>
      </c>
      <c r="Q43" s="57">
        <v>144</v>
      </c>
      <c r="R43" s="57">
        <v>178</v>
      </c>
      <c r="S43" s="57">
        <v>157</v>
      </c>
      <c r="T43" s="57" t="s">
        <v>136</v>
      </c>
      <c r="U43" s="14">
        <v>480</v>
      </c>
    </row>
    <row r="44" spans="1:21" ht="12.75" customHeight="1">
      <c r="A44" s="6" t="s">
        <v>89</v>
      </c>
      <c r="B44" s="57">
        <v>0</v>
      </c>
      <c r="C44" s="57">
        <v>0</v>
      </c>
      <c r="D44" s="57">
        <v>0</v>
      </c>
      <c r="E44" s="57">
        <v>0</v>
      </c>
      <c r="F44" s="14">
        <v>0</v>
      </c>
      <c r="G44" s="57">
        <v>0</v>
      </c>
      <c r="H44" s="57">
        <v>0</v>
      </c>
      <c r="I44" s="57">
        <v>0</v>
      </c>
      <c r="J44" s="57">
        <v>0</v>
      </c>
      <c r="K44" s="14">
        <v>1</v>
      </c>
      <c r="L44" s="57">
        <v>0</v>
      </c>
      <c r="M44" s="57">
        <v>0</v>
      </c>
      <c r="N44" s="57">
        <v>0</v>
      </c>
      <c r="O44" s="57">
        <v>0</v>
      </c>
      <c r="P44" s="14">
        <v>1</v>
      </c>
      <c r="Q44" s="57">
        <v>0</v>
      </c>
      <c r="R44" s="57">
        <v>0</v>
      </c>
      <c r="S44" s="57">
        <v>0</v>
      </c>
      <c r="T44" s="57" t="s">
        <v>136</v>
      </c>
      <c r="U44" s="14">
        <v>1</v>
      </c>
    </row>
    <row r="45" spans="1:21" ht="12" customHeight="1">
      <c r="A45" s="11" t="s">
        <v>17</v>
      </c>
      <c r="B45" s="60">
        <v>3453</v>
      </c>
      <c r="C45" s="60">
        <v>3654</v>
      </c>
      <c r="D45" s="60">
        <v>3500</v>
      </c>
      <c r="E45" s="60">
        <v>4022</v>
      </c>
      <c r="F45" s="66">
        <v>14630</v>
      </c>
      <c r="G45" s="60">
        <v>4174</v>
      </c>
      <c r="H45" s="60">
        <v>4212</v>
      </c>
      <c r="I45" s="60">
        <v>4004</v>
      </c>
      <c r="J45" s="60">
        <v>4089</v>
      </c>
      <c r="K45" s="66">
        <v>16479</v>
      </c>
      <c r="L45" s="60">
        <v>4142</v>
      </c>
      <c r="M45" s="60">
        <v>4364</v>
      </c>
      <c r="N45" s="60">
        <v>4334</v>
      </c>
      <c r="O45" s="60">
        <v>4349</v>
      </c>
      <c r="P45" s="66">
        <v>17190</v>
      </c>
      <c r="Q45" s="60">
        <v>4643</v>
      </c>
      <c r="R45" s="60">
        <v>4413</v>
      </c>
      <c r="S45" s="60">
        <v>4360</v>
      </c>
      <c r="T45" s="60" t="s">
        <v>136</v>
      </c>
      <c r="U45" s="66">
        <v>13416</v>
      </c>
    </row>
    <row r="46" spans="1:21" ht="14.25">
      <c r="A46" s="13"/>
      <c r="B46" s="67"/>
      <c r="C46" s="67"/>
      <c r="D46" s="67"/>
      <c r="E46" s="67"/>
      <c r="F46" s="67"/>
      <c r="G46" s="67"/>
      <c r="H46" s="67"/>
      <c r="I46" s="67"/>
      <c r="J46" s="67"/>
      <c r="K46" s="67"/>
      <c r="L46" s="67"/>
      <c r="M46" s="67"/>
      <c r="N46" s="67"/>
      <c r="O46" s="67"/>
      <c r="P46" s="67"/>
      <c r="Q46" s="67"/>
      <c r="R46" s="67"/>
      <c r="S46" s="67"/>
      <c r="T46" s="67"/>
      <c r="U46" s="67"/>
    </row>
    <row r="47" spans="1:21" ht="19.5" customHeight="1">
      <c r="A47" s="9" t="s">
        <v>32</v>
      </c>
      <c r="B47" s="61"/>
      <c r="C47" s="61"/>
      <c r="D47" s="61"/>
      <c r="E47" s="61"/>
      <c r="F47" s="67"/>
      <c r="G47" s="61"/>
      <c r="H47" s="61"/>
      <c r="I47" s="61"/>
      <c r="J47" s="61"/>
      <c r="K47" s="67"/>
      <c r="L47" s="61"/>
      <c r="M47" s="61"/>
      <c r="N47" s="61"/>
      <c r="O47" s="61"/>
      <c r="P47" s="67"/>
      <c r="Q47" s="61"/>
      <c r="R47" s="61"/>
      <c r="S47" s="61"/>
      <c r="T47" s="61"/>
      <c r="U47" s="67"/>
    </row>
    <row r="48" spans="1:21" ht="12.75" customHeight="1">
      <c r="A48" s="6" t="s">
        <v>33</v>
      </c>
      <c r="B48" s="57">
        <v>653</v>
      </c>
      <c r="C48" s="57">
        <v>694</v>
      </c>
      <c r="D48" s="57">
        <v>734</v>
      </c>
      <c r="E48" s="57">
        <v>756</v>
      </c>
      <c r="F48" s="14">
        <v>2837</v>
      </c>
      <c r="G48" s="57">
        <v>765</v>
      </c>
      <c r="H48" s="57">
        <v>817</v>
      </c>
      <c r="I48" s="57">
        <v>869</v>
      </c>
      <c r="J48" s="57">
        <v>876</v>
      </c>
      <c r="K48" s="14">
        <v>3327</v>
      </c>
      <c r="L48" s="57">
        <v>857</v>
      </c>
      <c r="M48" s="57">
        <v>800</v>
      </c>
      <c r="N48" s="57">
        <v>913</v>
      </c>
      <c r="O48" s="57">
        <v>912</v>
      </c>
      <c r="P48" s="14">
        <v>3482</v>
      </c>
      <c r="Q48" s="57">
        <v>915</v>
      </c>
      <c r="R48" s="57">
        <v>835</v>
      </c>
      <c r="S48" s="57">
        <v>945</v>
      </c>
      <c r="T48" s="57" t="s">
        <v>136</v>
      </c>
      <c r="U48" s="14">
        <v>2694</v>
      </c>
    </row>
    <row r="49" spans="1:21" ht="12.75" customHeight="1">
      <c r="A49" s="6" t="s">
        <v>72</v>
      </c>
      <c r="B49" s="57">
        <v>38</v>
      </c>
      <c r="C49" s="57">
        <v>46</v>
      </c>
      <c r="D49" s="57">
        <v>68</v>
      </c>
      <c r="E49" s="57">
        <v>74</v>
      </c>
      <c r="F49" s="14">
        <v>225</v>
      </c>
      <c r="G49" s="57">
        <v>104</v>
      </c>
      <c r="H49" s="57">
        <v>32</v>
      </c>
      <c r="I49" s="57">
        <v>53</v>
      </c>
      <c r="J49" s="57">
        <v>43</v>
      </c>
      <c r="K49" s="14">
        <v>233</v>
      </c>
      <c r="L49" s="57">
        <v>102</v>
      </c>
      <c r="M49" s="57">
        <v>147</v>
      </c>
      <c r="N49" s="57">
        <v>97</v>
      </c>
      <c r="O49" s="57">
        <v>91</v>
      </c>
      <c r="P49" s="14">
        <v>437</v>
      </c>
      <c r="Q49" s="57">
        <v>69</v>
      </c>
      <c r="R49" s="57">
        <v>79</v>
      </c>
      <c r="S49" s="57">
        <v>48</v>
      </c>
      <c r="T49" s="57" t="s">
        <v>136</v>
      </c>
      <c r="U49" s="14">
        <v>196</v>
      </c>
    </row>
    <row r="50" spans="1:21" ht="12.75" customHeight="1">
      <c r="A50" s="6" t="s">
        <v>85</v>
      </c>
      <c r="B50" s="57">
        <v>1626</v>
      </c>
      <c r="C50" s="57">
        <v>1698</v>
      </c>
      <c r="D50" s="57">
        <v>1670</v>
      </c>
      <c r="E50" s="57">
        <v>1793</v>
      </c>
      <c r="F50" s="14">
        <v>6788</v>
      </c>
      <c r="G50" s="57">
        <v>1879</v>
      </c>
      <c r="H50" s="57">
        <v>1769</v>
      </c>
      <c r="I50" s="57">
        <v>1869</v>
      </c>
      <c r="J50" s="57">
        <v>1870</v>
      </c>
      <c r="K50" s="14">
        <v>7388</v>
      </c>
      <c r="L50" s="57">
        <v>1773</v>
      </c>
      <c r="M50" s="57">
        <v>1764</v>
      </c>
      <c r="N50" s="57">
        <v>1812</v>
      </c>
      <c r="O50" s="57">
        <v>1833</v>
      </c>
      <c r="P50" s="14">
        <v>7182</v>
      </c>
      <c r="Q50" s="57">
        <v>1858</v>
      </c>
      <c r="R50" s="57">
        <v>1717</v>
      </c>
      <c r="S50" s="57">
        <v>1578</v>
      </c>
      <c r="T50" s="57" t="s">
        <v>136</v>
      </c>
      <c r="U50" s="14">
        <v>5154</v>
      </c>
    </row>
    <row r="51" spans="1:21" ht="12.75" customHeight="1">
      <c r="A51" s="6" t="s">
        <v>35</v>
      </c>
      <c r="B51" s="57">
        <v>59</v>
      </c>
      <c r="C51" s="57">
        <v>48</v>
      </c>
      <c r="D51" s="57">
        <v>47</v>
      </c>
      <c r="E51" s="57">
        <v>60</v>
      </c>
      <c r="F51" s="14">
        <v>214</v>
      </c>
      <c r="G51" s="57">
        <v>54</v>
      </c>
      <c r="H51" s="57">
        <v>60</v>
      </c>
      <c r="I51" s="57">
        <v>48</v>
      </c>
      <c r="J51" s="57">
        <v>37</v>
      </c>
      <c r="K51" s="14">
        <v>199</v>
      </c>
      <c r="L51" s="57">
        <v>87</v>
      </c>
      <c r="M51" s="57">
        <v>86</v>
      </c>
      <c r="N51" s="57">
        <v>67</v>
      </c>
      <c r="O51" s="57">
        <v>64</v>
      </c>
      <c r="P51" s="14">
        <v>304</v>
      </c>
      <c r="Q51" s="57">
        <v>66</v>
      </c>
      <c r="R51" s="57">
        <v>88</v>
      </c>
      <c r="S51" s="57">
        <v>84</v>
      </c>
      <c r="T51" s="57" t="s">
        <v>136</v>
      </c>
      <c r="U51" s="14">
        <v>237</v>
      </c>
    </row>
    <row r="52" spans="1:21" ht="12.75" customHeight="1">
      <c r="A52" s="6" t="s">
        <v>73</v>
      </c>
      <c r="B52" s="57">
        <v>239</v>
      </c>
      <c r="C52" s="57">
        <v>223</v>
      </c>
      <c r="D52" s="57">
        <v>342</v>
      </c>
      <c r="E52" s="57">
        <v>406</v>
      </c>
      <c r="F52" s="14">
        <v>1210</v>
      </c>
      <c r="G52" s="57">
        <v>426</v>
      </c>
      <c r="H52" s="57">
        <v>321</v>
      </c>
      <c r="I52" s="57">
        <v>379</v>
      </c>
      <c r="J52" s="57">
        <v>521</v>
      </c>
      <c r="K52" s="14">
        <v>1648</v>
      </c>
      <c r="L52" s="57">
        <v>478</v>
      </c>
      <c r="M52" s="57">
        <v>309</v>
      </c>
      <c r="N52" s="57">
        <v>614</v>
      </c>
      <c r="O52" s="57">
        <v>559</v>
      </c>
      <c r="P52" s="14">
        <v>1960</v>
      </c>
      <c r="Q52" s="57">
        <v>448</v>
      </c>
      <c r="R52" s="57">
        <v>483</v>
      </c>
      <c r="S52" s="57">
        <v>314</v>
      </c>
      <c r="T52" s="57" t="s">
        <v>136</v>
      </c>
      <c r="U52" s="14">
        <v>1245</v>
      </c>
    </row>
    <row r="53" spans="1:21" ht="12.75" customHeight="1">
      <c r="A53" s="6" t="s">
        <v>36</v>
      </c>
      <c r="B53" s="57">
        <v>575</v>
      </c>
      <c r="C53" s="57">
        <v>609</v>
      </c>
      <c r="D53" s="57">
        <v>641</v>
      </c>
      <c r="E53" s="57">
        <v>599</v>
      </c>
      <c r="F53" s="14">
        <v>2424</v>
      </c>
      <c r="G53" s="57">
        <v>783</v>
      </c>
      <c r="H53" s="57">
        <v>690</v>
      </c>
      <c r="I53" s="57">
        <v>647</v>
      </c>
      <c r="J53" s="57">
        <v>815</v>
      </c>
      <c r="K53" s="14">
        <v>2935</v>
      </c>
      <c r="L53" s="57">
        <v>713</v>
      </c>
      <c r="M53" s="57">
        <v>1033</v>
      </c>
      <c r="N53" s="57">
        <v>822</v>
      </c>
      <c r="O53" s="57">
        <v>946</v>
      </c>
      <c r="P53" s="14">
        <v>3514</v>
      </c>
      <c r="Q53" s="57">
        <v>960</v>
      </c>
      <c r="R53" s="57">
        <v>803</v>
      </c>
      <c r="S53" s="57">
        <v>979</v>
      </c>
      <c r="T53" s="57" t="s">
        <v>136</v>
      </c>
      <c r="U53" s="14">
        <v>2742</v>
      </c>
    </row>
    <row r="54" spans="1:21" ht="12.75" customHeight="1">
      <c r="A54" s="6" t="s">
        <v>34</v>
      </c>
      <c r="B54" s="57">
        <v>83</v>
      </c>
      <c r="C54" s="57">
        <v>40</v>
      </c>
      <c r="D54" s="57">
        <v>162</v>
      </c>
      <c r="E54" s="57">
        <v>56</v>
      </c>
      <c r="F54" s="14">
        <v>340</v>
      </c>
      <c r="G54" s="57">
        <v>56</v>
      </c>
      <c r="H54" s="57">
        <v>66</v>
      </c>
      <c r="I54" s="57">
        <v>205</v>
      </c>
      <c r="J54" s="57">
        <v>95</v>
      </c>
      <c r="K54" s="14">
        <v>422</v>
      </c>
      <c r="L54" s="57">
        <v>76</v>
      </c>
      <c r="M54" s="57">
        <v>97</v>
      </c>
      <c r="N54" s="57">
        <v>192</v>
      </c>
      <c r="O54" s="57">
        <v>135</v>
      </c>
      <c r="P54" s="14">
        <v>501</v>
      </c>
      <c r="Q54" s="57">
        <v>78</v>
      </c>
      <c r="R54" s="57">
        <v>167</v>
      </c>
      <c r="S54" s="57">
        <v>152</v>
      </c>
      <c r="T54" s="57" t="s">
        <v>136</v>
      </c>
      <c r="U54" s="14">
        <v>398</v>
      </c>
    </row>
    <row r="55" spans="1:21" ht="12.75" customHeight="1">
      <c r="A55" s="6" t="s">
        <v>74</v>
      </c>
      <c r="B55" s="57">
        <v>212</v>
      </c>
      <c r="C55" s="57">
        <v>155</v>
      </c>
      <c r="D55" s="57">
        <v>198</v>
      </c>
      <c r="E55" s="57">
        <v>333</v>
      </c>
      <c r="F55" s="14">
        <v>897</v>
      </c>
      <c r="G55" s="57">
        <v>533</v>
      </c>
      <c r="H55" s="57">
        <v>347</v>
      </c>
      <c r="I55" s="57">
        <v>354</v>
      </c>
      <c r="J55" s="57">
        <v>228</v>
      </c>
      <c r="K55" s="14">
        <v>1462</v>
      </c>
      <c r="L55" s="57">
        <v>262</v>
      </c>
      <c r="M55" s="57">
        <v>210</v>
      </c>
      <c r="N55" s="57">
        <v>273</v>
      </c>
      <c r="O55" s="57">
        <v>229</v>
      </c>
      <c r="P55" s="14">
        <v>974</v>
      </c>
      <c r="Q55" s="57">
        <v>271</v>
      </c>
      <c r="R55" s="57">
        <v>355</v>
      </c>
      <c r="S55" s="57">
        <v>262</v>
      </c>
      <c r="T55" s="57" t="s">
        <v>136</v>
      </c>
      <c r="U55" s="14">
        <v>889</v>
      </c>
    </row>
    <row r="56" spans="1:21" ht="12.75" customHeight="1">
      <c r="A56" s="6" t="s">
        <v>89</v>
      </c>
      <c r="B56" s="57" t="s">
        <v>136</v>
      </c>
      <c r="C56" s="57" t="s">
        <v>136</v>
      </c>
      <c r="D56" s="57" t="s">
        <v>136</v>
      </c>
      <c r="E56" s="57" t="s">
        <v>136</v>
      </c>
      <c r="F56" s="14" t="s">
        <v>136</v>
      </c>
      <c r="G56" s="57" t="s">
        <v>136</v>
      </c>
      <c r="H56" s="57" t="s">
        <v>136</v>
      </c>
      <c r="I56" s="57" t="s">
        <v>136</v>
      </c>
      <c r="J56" s="57" t="s">
        <v>136</v>
      </c>
      <c r="K56" s="14" t="s">
        <v>136</v>
      </c>
      <c r="L56" s="57" t="s">
        <v>136</v>
      </c>
      <c r="M56" s="57" t="s">
        <v>136</v>
      </c>
      <c r="N56" s="57" t="s">
        <v>136</v>
      </c>
      <c r="O56" s="57" t="s">
        <v>136</v>
      </c>
      <c r="P56" s="14" t="s">
        <v>136</v>
      </c>
      <c r="Q56" s="57" t="s">
        <v>136</v>
      </c>
      <c r="R56" s="57" t="s">
        <v>136</v>
      </c>
      <c r="S56" s="57" t="s">
        <v>136</v>
      </c>
      <c r="T56" s="57" t="s">
        <v>136</v>
      </c>
      <c r="U56" s="14" t="s">
        <v>136</v>
      </c>
    </row>
    <row r="57" spans="1:21" ht="14.25">
      <c r="A57" s="11" t="s">
        <v>18</v>
      </c>
      <c r="B57" s="60">
        <v>3486</v>
      </c>
      <c r="C57" s="60">
        <v>3514</v>
      </c>
      <c r="D57" s="60">
        <v>3862</v>
      </c>
      <c r="E57" s="60">
        <v>4075</v>
      </c>
      <c r="F57" s="66">
        <v>14937</v>
      </c>
      <c r="G57" s="60">
        <v>4601</v>
      </c>
      <c r="H57" s="60">
        <v>4101</v>
      </c>
      <c r="I57" s="60">
        <v>4425</v>
      </c>
      <c r="J57" s="60">
        <v>4486</v>
      </c>
      <c r="K57" s="66">
        <v>17613</v>
      </c>
      <c r="L57" s="60">
        <v>4348</v>
      </c>
      <c r="M57" s="60">
        <v>4445</v>
      </c>
      <c r="N57" s="60">
        <v>4791</v>
      </c>
      <c r="O57" s="60">
        <v>4771</v>
      </c>
      <c r="P57" s="66">
        <v>18354</v>
      </c>
      <c r="Q57" s="60">
        <v>4664</v>
      </c>
      <c r="R57" s="60">
        <v>4528</v>
      </c>
      <c r="S57" s="60">
        <v>4363</v>
      </c>
      <c r="T57" s="60" t="s">
        <v>136</v>
      </c>
      <c r="U57" s="66">
        <v>13555</v>
      </c>
    </row>
    <row r="58" ht="14.25">
      <c r="A58" s="12"/>
    </row>
    <row r="59" ht="12.75">
      <c r="A59" s="47" t="s">
        <v>88</v>
      </c>
    </row>
    <row r="60" ht="12.75">
      <c r="A60" s="44" t="s">
        <v>91</v>
      </c>
    </row>
    <row r="61" ht="12.75">
      <c r="A61" s="70" t="s">
        <v>130</v>
      </c>
    </row>
    <row r="62" ht="12.75">
      <c r="A62" s="53" t="s">
        <v>87</v>
      </c>
    </row>
  </sheetData>
  <sheetProtection/>
  <mergeCells count="3">
    <mergeCell ref="A3:U3"/>
    <mergeCell ref="Q5:U5"/>
    <mergeCell ref="Q33:U33"/>
  </mergeCells>
  <printOptions/>
  <pageMargins left="0.7480314960629921" right="0.7086614173228347" top="0.7874015748031497" bottom="0.6692913385826772" header="0.5511811023622047" footer="0.35433070866141736"/>
  <pageSetup fitToHeight="1" fitToWidth="1" horizontalDpi="600" verticalDpi="600" orientation="landscape" paperSize="9" scale="59" r:id="rId1"/>
  <headerFooter alignWithMargins="0">
    <oddFooter>&amp;C&amp;"Arial,Bold"&amp;11 Page 19</oddFooter>
  </headerFooter>
</worksheet>
</file>

<file path=xl/worksheets/sheet21.xml><?xml version="1.0" encoding="utf-8"?>
<worksheet xmlns="http://schemas.openxmlformats.org/spreadsheetml/2006/main" xmlns:r="http://schemas.openxmlformats.org/officeDocument/2006/relationships">
  <sheetPr>
    <pageSetUpPr fitToPage="1"/>
  </sheetPr>
  <dimension ref="A1:U62"/>
  <sheetViews>
    <sheetView showGridLines="0" zoomScalePageLayoutView="0" workbookViewId="0" topLeftCell="A1">
      <selection activeCell="A1" sqref="A1"/>
    </sheetView>
  </sheetViews>
  <sheetFormatPr defaultColWidth="9.140625" defaultRowHeight="12.75"/>
  <cols>
    <col min="1" max="1" width="34.140625" style="44" customWidth="1"/>
    <col min="2" max="6" width="9.140625" style="48" customWidth="1"/>
    <col min="7" max="16384" width="9.140625" style="44" customWidth="1"/>
  </cols>
  <sheetData>
    <row r="1" spans="1:21" ht="15.75">
      <c r="A1" s="54" t="s">
        <v>96</v>
      </c>
      <c r="K1" s="55"/>
      <c r="U1" s="55" t="s">
        <v>140</v>
      </c>
    </row>
    <row r="2" spans="11:21" ht="15.75">
      <c r="K2" s="55"/>
      <c r="U2" s="55" t="s">
        <v>139</v>
      </c>
    </row>
    <row r="3" spans="1:21" ht="18.75">
      <c r="A3" s="91" t="s">
        <v>99</v>
      </c>
      <c r="B3" s="91"/>
      <c r="C3" s="91"/>
      <c r="D3" s="91"/>
      <c r="E3" s="91"/>
      <c r="F3" s="91"/>
      <c r="G3" s="91"/>
      <c r="H3" s="91"/>
      <c r="I3" s="91"/>
      <c r="J3" s="91"/>
      <c r="K3" s="91"/>
      <c r="L3" s="91"/>
      <c r="M3" s="91"/>
      <c r="N3" s="91"/>
      <c r="O3" s="91"/>
      <c r="P3" s="91"/>
      <c r="Q3" s="91"/>
      <c r="R3" s="91"/>
      <c r="S3" s="91"/>
      <c r="T3" s="91"/>
      <c r="U3" s="91"/>
    </row>
    <row r="4" ht="18">
      <c r="A4" s="18" t="s">
        <v>14</v>
      </c>
    </row>
    <row r="5" spans="7:21" ht="12.75" customHeight="1">
      <c r="G5" s="71"/>
      <c r="H5" s="71"/>
      <c r="I5" s="71"/>
      <c r="J5" s="71"/>
      <c r="K5" s="71"/>
      <c r="L5" s="71"/>
      <c r="M5" s="79"/>
      <c r="N5" s="79"/>
      <c r="O5" s="79"/>
      <c r="P5" s="79"/>
      <c r="Q5" s="92" t="s">
        <v>69</v>
      </c>
      <c r="R5" s="92"/>
      <c r="S5" s="92"/>
      <c r="T5" s="92"/>
      <c r="U5" s="92"/>
    </row>
    <row r="6" spans="1:21" ht="12.75">
      <c r="A6" s="42" t="s">
        <v>29</v>
      </c>
      <c r="B6" s="45" t="s">
        <v>92</v>
      </c>
      <c r="C6" s="45" t="s">
        <v>93</v>
      </c>
      <c r="D6" s="45" t="s">
        <v>94</v>
      </c>
      <c r="E6" s="45" t="s">
        <v>95</v>
      </c>
      <c r="F6" s="45">
        <v>2016</v>
      </c>
      <c r="G6" s="45" t="s">
        <v>122</v>
      </c>
      <c r="H6" s="45" t="s">
        <v>123</v>
      </c>
      <c r="I6" s="45" t="s">
        <v>124</v>
      </c>
      <c r="J6" s="45" t="s">
        <v>125</v>
      </c>
      <c r="K6" s="45">
        <v>2017</v>
      </c>
      <c r="L6" s="78" t="s">
        <v>126</v>
      </c>
      <c r="M6" s="78" t="s">
        <v>127</v>
      </c>
      <c r="N6" s="78" t="s">
        <v>128</v>
      </c>
      <c r="O6" s="78" t="s">
        <v>129</v>
      </c>
      <c r="P6" s="45">
        <v>2018</v>
      </c>
      <c r="Q6" s="69" t="s">
        <v>132</v>
      </c>
      <c r="R6" s="69" t="s">
        <v>133</v>
      </c>
      <c r="S6" s="69" t="s">
        <v>134</v>
      </c>
      <c r="T6" s="69" t="s">
        <v>135</v>
      </c>
      <c r="U6" s="68">
        <v>2019</v>
      </c>
    </row>
    <row r="7" spans="1:11" ht="19.5" customHeight="1">
      <c r="A7" s="10" t="s">
        <v>31</v>
      </c>
      <c r="G7" s="48"/>
      <c r="H7" s="48"/>
      <c r="I7" s="48"/>
      <c r="J7" s="48"/>
      <c r="K7" s="48"/>
    </row>
    <row r="8" spans="1:21" ht="12.75" customHeight="1">
      <c r="A8" s="6" t="s">
        <v>21</v>
      </c>
      <c r="B8" s="57">
        <v>298</v>
      </c>
      <c r="C8" s="57">
        <v>323</v>
      </c>
      <c r="D8" s="57">
        <v>371</v>
      </c>
      <c r="E8" s="57">
        <v>432</v>
      </c>
      <c r="F8" s="14">
        <v>1425</v>
      </c>
      <c r="G8" s="57">
        <v>363</v>
      </c>
      <c r="H8" s="57">
        <v>407</v>
      </c>
      <c r="I8" s="57">
        <v>425</v>
      </c>
      <c r="J8" s="57">
        <v>445</v>
      </c>
      <c r="K8" s="14">
        <v>1642</v>
      </c>
      <c r="L8" s="57">
        <v>358</v>
      </c>
      <c r="M8" s="57">
        <v>373</v>
      </c>
      <c r="N8" s="57">
        <v>398</v>
      </c>
      <c r="O8" s="57">
        <v>473</v>
      </c>
      <c r="P8" s="14">
        <v>1602</v>
      </c>
      <c r="Q8" s="57">
        <v>400</v>
      </c>
      <c r="R8" s="57">
        <v>419</v>
      </c>
      <c r="S8" s="57">
        <v>467</v>
      </c>
      <c r="T8" s="57" t="s">
        <v>136</v>
      </c>
      <c r="U8" s="14">
        <v>1285</v>
      </c>
    </row>
    <row r="9" spans="1:21" ht="12.75" customHeight="1">
      <c r="A9" s="6" t="s">
        <v>22</v>
      </c>
      <c r="B9" s="57">
        <v>777</v>
      </c>
      <c r="C9" s="57">
        <v>880</v>
      </c>
      <c r="D9" s="57">
        <v>1002</v>
      </c>
      <c r="E9" s="57">
        <v>1108</v>
      </c>
      <c r="F9" s="14">
        <v>3767</v>
      </c>
      <c r="G9" s="57">
        <v>816</v>
      </c>
      <c r="H9" s="57">
        <v>859</v>
      </c>
      <c r="I9" s="57">
        <v>1162</v>
      </c>
      <c r="J9" s="57">
        <v>1182</v>
      </c>
      <c r="K9" s="14">
        <v>4019</v>
      </c>
      <c r="L9" s="57">
        <v>880</v>
      </c>
      <c r="M9" s="57">
        <v>977</v>
      </c>
      <c r="N9" s="57">
        <v>1131</v>
      </c>
      <c r="O9" s="57">
        <v>1294</v>
      </c>
      <c r="P9" s="14">
        <v>4282</v>
      </c>
      <c r="Q9" s="57">
        <v>1021</v>
      </c>
      <c r="R9" s="57">
        <v>994</v>
      </c>
      <c r="S9" s="57">
        <v>1271</v>
      </c>
      <c r="T9" s="57" t="s">
        <v>136</v>
      </c>
      <c r="U9" s="14">
        <v>3286</v>
      </c>
    </row>
    <row r="10" spans="1:21" ht="12.75" customHeight="1">
      <c r="A10" s="6" t="s">
        <v>23</v>
      </c>
      <c r="B10" s="57">
        <v>90</v>
      </c>
      <c r="C10" s="57">
        <v>107</v>
      </c>
      <c r="D10" s="57">
        <v>107</v>
      </c>
      <c r="E10" s="57">
        <v>121</v>
      </c>
      <c r="F10" s="14">
        <v>425</v>
      </c>
      <c r="G10" s="57">
        <v>137</v>
      </c>
      <c r="H10" s="57">
        <v>130</v>
      </c>
      <c r="I10" s="57">
        <v>135</v>
      </c>
      <c r="J10" s="57">
        <v>127</v>
      </c>
      <c r="K10" s="14">
        <v>530</v>
      </c>
      <c r="L10" s="57">
        <v>121</v>
      </c>
      <c r="M10" s="57">
        <v>141</v>
      </c>
      <c r="N10" s="57">
        <v>135</v>
      </c>
      <c r="O10" s="57">
        <v>131</v>
      </c>
      <c r="P10" s="14">
        <v>527</v>
      </c>
      <c r="Q10" s="57">
        <v>125</v>
      </c>
      <c r="R10" s="57">
        <v>126</v>
      </c>
      <c r="S10" s="57">
        <v>107</v>
      </c>
      <c r="T10" s="57" t="s">
        <v>136</v>
      </c>
      <c r="U10" s="14">
        <v>358</v>
      </c>
    </row>
    <row r="11" spans="1:21" ht="12.75" customHeight="1">
      <c r="A11" s="6" t="s">
        <v>24</v>
      </c>
      <c r="B11" s="57">
        <v>1419</v>
      </c>
      <c r="C11" s="57">
        <v>1512</v>
      </c>
      <c r="D11" s="57">
        <v>1562</v>
      </c>
      <c r="E11" s="57">
        <v>1682</v>
      </c>
      <c r="F11" s="14">
        <v>6175</v>
      </c>
      <c r="G11" s="57">
        <v>2364</v>
      </c>
      <c r="H11" s="57">
        <v>2339</v>
      </c>
      <c r="I11" s="57">
        <v>2152</v>
      </c>
      <c r="J11" s="57">
        <v>2107</v>
      </c>
      <c r="K11" s="14">
        <v>8961</v>
      </c>
      <c r="L11" s="57">
        <v>2574</v>
      </c>
      <c r="M11" s="57">
        <v>2727</v>
      </c>
      <c r="N11" s="57">
        <v>3346</v>
      </c>
      <c r="O11" s="57">
        <v>3460</v>
      </c>
      <c r="P11" s="14">
        <v>12107</v>
      </c>
      <c r="Q11" s="57">
        <v>3575</v>
      </c>
      <c r="R11" s="57">
        <v>3562</v>
      </c>
      <c r="S11" s="57">
        <v>3476</v>
      </c>
      <c r="T11" s="57" t="s">
        <v>136</v>
      </c>
      <c r="U11" s="14">
        <v>10612</v>
      </c>
    </row>
    <row r="12" spans="1:21" ht="12.75" customHeight="1">
      <c r="A12" s="6" t="s">
        <v>25</v>
      </c>
      <c r="B12" s="57">
        <v>3</v>
      </c>
      <c r="C12" s="57">
        <v>4</v>
      </c>
      <c r="D12" s="57">
        <v>4</v>
      </c>
      <c r="E12" s="57">
        <v>4</v>
      </c>
      <c r="F12" s="14">
        <v>16</v>
      </c>
      <c r="G12" s="57">
        <v>4</v>
      </c>
      <c r="H12" s="57">
        <v>4</v>
      </c>
      <c r="I12" s="57">
        <v>5</v>
      </c>
      <c r="J12" s="57">
        <v>5</v>
      </c>
      <c r="K12" s="14">
        <v>19</v>
      </c>
      <c r="L12" s="57">
        <v>6</v>
      </c>
      <c r="M12" s="57">
        <v>5</v>
      </c>
      <c r="N12" s="57">
        <v>4</v>
      </c>
      <c r="O12" s="57">
        <v>6</v>
      </c>
      <c r="P12" s="14">
        <v>21</v>
      </c>
      <c r="Q12" s="57">
        <v>6</v>
      </c>
      <c r="R12" s="57">
        <v>7</v>
      </c>
      <c r="S12" s="57">
        <v>5</v>
      </c>
      <c r="T12" s="57" t="s">
        <v>136</v>
      </c>
      <c r="U12" s="14">
        <v>18</v>
      </c>
    </row>
    <row r="13" spans="1:21" ht="12.75" customHeight="1">
      <c r="A13" s="6" t="s">
        <v>26</v>
      </c>
      <c r="B13" s="57">
        <v>532</v>
      </c>
      <c r="C13" s="57">
        <v>543</v>
      </c>
      <c r="D13" s="57">
        <v>536</v>
      </c>
      <c r="E13" s="57">
        <v>563</v>
      </c>
      <c r="F13" s="14">
        <v>2174</v>
      </c>
      <c r="G13" s="57">
        <v>588</v>
      </c>
      <c r="H13" s="57">
        <v>584</v>
      </c>
      <c r="I13" s="57">
        <v>587</v>
      </c>
      <c r="J13" s="57">
        <v>601</v>
      </c>
      <c r="K13" s="14">
        <v>2359</v>
      </c>
      <c r="L13" s="57">
        <v>610</v>
      </c>
      <c r="M13" s="57">
        <v>653</v>
      </c>
      <c r="N13" s="57">
        <v>642</v>
      </c>
      <c r="O13" s="57">
        <v>618</v>
      </c>
      <c r="P13" s="14">
        <v>2524</v>
      </c>
      <c r="Q13" s="57">
        <v>683</v>
      </c>
      <c r="R13" s="57">
        <v>591</v>
      </c>
      <c r="S13" s="57">
        <v>604</v>
      </c>
      <c r="T13" s="57" t="s">
        <v>136</v>
      </c>
      <c r="U13" s="14">
        <v>1878</v>
      </c>
    </row>
    <row r="14" spans="1:21" ht="12.75" customHeight="1">
      <c r="A14" s="6" t="s">
        <v>27</v>
      </c>
      <c r="B14" s="57">
        <v>520</v>
      </c>
      <c r="C14" s="57">
        <v>483</v>
      </c>
      <c r="D14" s="57">
        <v>516</v>
      </c>
      <c r="E14" s="57">
        <v>515</v>
      </c>
      <c r="F14" s="14">
        <v>2034</v>
      </c>
      <c r="G14" s="57">
        <v>511</v>
      </c>
      <c r="H14" s="57">
        <v>529</v>
      </c>
      <c r="I14" s="57">
        <v>565</v>
      </c>
      <c r="J14" s="57">
        <v>559</v>
      </c>
      <c r="K14" s="14">
        <v>2163</v>
      </c>
      <c r="L14" s="57">
        <v>497</v>
      </c>
      <c r="M14" s="57">
        <v>522</v>
      </c>
      <c r="N14" s="57">
        <v>506</v>
      </c>
      <c r="O14" s="57">
        <v>506</v>
      </c>
      <c r="P14" s="14">
        <v>2031</v>
      </c>
      <c r="Q14" s="57">
        <v>478</v>
      </c>
      <c r="R14" s="57">
        <v>549</v>
      </c>
      <c r="S14" s="57">
        <v>541</v>
      </c>
      <c r="T14" s="57" t="s">
        <v>136</v>
      </c>
      <c r="U14" s="14">
        <v>1568</v>
      </c>
    </row>
    <row r="15" spans="1:21" ht="12.75" customHeight="1">
      <c r="A15" s="6" t="s">
        <v>28</v>
      </c>
      <c r="B15" s="57">
        <v>1292</v>
      </c>
      <c r="C15" s="57">
        <v>1431</v>
      </c>
      <c r="D15" s="57">
        <v>1811</v>
      </c>
      <c r="E15" s="57">
        <v>1613</v>
      </c>
      <c r="F15" s="14">
        <v>6147</v>
      </c>
      <c r="G15" s="57">
        <v>1660</v>
      </c>
      <c r="H15" s="57">
        <v>1618</v>
      </c>
      <c r="I15" s="57">
        <v>1764</v>
      </c>
      <c r="J15" s="57">
        <v>1896</v>
      </c>
      <c r="K15" s="14">
        <v>6938</v>
      </c>
      <c r="L15" s="57">
        <v>1798</v>
      </c>
      <c r="M15" s="57">
        <v>1797</v>
      </c>
      <c r="N15" s="57">
        <v>1751</v>
      </c>
      <c r="O15" s="57">
        <v>1845</v>
      </c>
      <c r="P15" s="14">
        <v>7190</v>
      </c>
      <c r="Q15" s="57">
        <v>1776</v>
      </c>
      <c r="R15" s="57">
        <v>1621</v>
      </c>
      <c r="S15" s="57">
        <v>1680</v>
      </c>
      <c r="T15" s="57" t="s">
        <v>136</v>
      </c>
      <c r="U15" s="14">
        <v>5077</v>
      </c>
    </row>
    <row r="16" spans="1:21" ht="12.75" customHeight="1">
      <c r="A16" s="6" t="s">
        <v>1</v>
      </c>
      <c r="B16" s="57">
        <v>421</v>
      </c>
      <c r="C16" s="57">
        <v>433</v>
      </c>
      <c r="D16" s="57">
        <v>465</v>
      </c>
      <c r="E16" s="57">
        <v>525</v>
      </c>
      <c r="F16" s="14">
        <v>1844</v>
      </c>
      <c r="G16" s="57">
        <v>441</v>
      </c>
      <c r="H16" s="57">
        <v>509</v>
      </c>
      <c r="I16" s="57">
        <v>484</v>
      </c>
      <c r="J16" s="57">
        <v>495</v>
      </c>
      <c r="K16" s="14">
        <v>1929</v>
      </c>
      <c r="L16" s="57">
        <v>449</v>
      </c>
      <c r="M16" s="57">
        <v>454</v>
      </c>
      <c r="N16" s="57">
        <v>502</v>
      </c>
      <c r="O16" s="57">
        <v>505</v>
      </c>
      <c r="P16" s="14">
        <v>1910</v>
      </c>
      <c r="Q16" s="57">
        <v>445</v>
      </c>
      <c r="R16" s="57">
        <v>443</v>
      </c>
      <c r="S16" s="57">
        <v>448</v>
      </c>
      <c r="T16" s="57" t="s">
        <v>136</v>
      </c>
      <c r="U16" s="14">
        <v>1336</v>
      </c>
    </row>
    <row r="17" spans="1:21" ht="12.75" customHeight="1">
      <c r="A17" s="6" t="s">
        <v>0</v>
      </c>
      <c r="B17" s="57">
        <v>35</v>
      </c>
      <c r="C17" s="57">
        <v>30</v>
      </c>
      <c r="D17" s="57">
        <v>44</v>
      </c>
      <c r="E17" s="57">
        <v>35</v>
      </c>
      <c r="F17" s="14">
        <v>143</v>
      </c>
      <c r="G17" s="57">
        <v>25</v>
      </c>
      <c r="H17" s="57">
        <v>13</v>
      </c>
      <c r="I17" s="57">
        <v>7</v>
      </c>
      <c r="J17" s="57">
        <v>7</v>
      </c>
      <c r="K17" s="14">
        <v>53</v>
      </c>
      <c r="L17" s="57">
        <v>8</v>
      </c>
      <c r="M17" s="57">
        <v>10</v>
      </c>
      <c r="N17" s="57">
        <v>10</v>
      </c>
      <c r="O17" s="57">
        <v>10</v>
      </c>
      <c r="P17" s="14">
        <v>38</v>
      </c>
      <c r="Q17" s="57">
        <v>7</v>
      </c>
      <c r="R17" s="57">
        <v>7</v>
      </c>
      <c r="S17" s="57">
        <v>8</v>
      </c>
      <c r="T17" s="57" t="s">
        <v>136</v>
      </c>
      <c r="U17" s="14">
        <v>22</v>
      </c>
    </row>
    <row r="18" spans="1:21" ht="14.25">
      <c r="A18" s="11" t="s">
        <v>17</v>
      </c>
      <c r="B18" s="60">
        <v>5388</v>
      </c>
      <c r="C18" s="60">
        <v>5746</v>
      </c>
      <c r="D18" s="60">
        <v>6418</v>
      </c>
      <c r="E18" s="60">
        <v>6598</v>
      </c>
      <c r="F18" s="43">
        <v>24151</v>
      </c>
      <c r="G18" s="60">
        <v>6909</v>
      </c>
      <c r="H18" s="60">
        <v>6993</v>
      </c>
      <c r="I18" s="60">
        <v>7286</v>
      </c>
      <c r="J18" s="60">
        <v>7423</v>
      </c>
      <c r="K18" s="43">
        <v>28611</v>
      </c>
      <c r="L18" s="60">
        <v>7300</v>
      </c>
      <c r="M18" s="60">
        <v>7658</v>
      </c>
      <c r="N18" s="60">
        <v>8426</v>
      </c>
      <c r="O18" s="60">
        <v>8849</v>
      </c>
      <c r="P18" s="43">
        <v>32233</v>
      </c>
      <c r="Q18" s="60">
        <v>8516</v>
      </c>
      <c r="R18" s="60">
        <v>8319</v>
      </c>
      <c r="S18" s="60">
        <v>8607</v>
      </c>
      <c r="T18" s="60" t="s">
        <v>136</v>
      </c>
      <c r="U18" s="43">
        <v>25442</v>
      </c>
    </row>
    <row r="19" spans="1:21" ht="12.75" customHeight="1">
      <c r="A19" s="38"/>
      <c r="B19" s="67"/>
      <c r="C19" s="67"/>
      <c r="D19" s="67"/>
      <c r="E19" s="67"/>
      <c r="F19" s="67"/>
      <c r="G19" s="67"/>
      <c r="H19" s="67"/>
      <c r="I19" s="67"/>
      <c r="J19" s="67"/>
      <c r="K19" s="67"/>
      <c r="L19" s="67"/>
      <c r="M19" s="67"/>
      <c r="N19" s="67"/>
      <c r="O19" s="67"/>
      <c r="P19" s="67"/>
      <c r="Q19" s="67"/>
      <c r="R19" s="67"/>
      <c r="S19" s="67"/>
      <c r="T19" s="67"/>
      <c r="U19" s="67"/>
    </row>
    <row r="20" spans="1:21" ht="19.5" customHeight="1">
      <c r="A20" s="10" t="s">
        <v>30</v>
      </c>
      <c r="B20" s="67"/>
      <c r="C20" s="67"/>
      <c r="D20" s="67"/>
      <c r="E20" s="67"/>
      <c r="F20" s="67"/>
      <c r="G20" s="67"/>
      <c r="H20" s="67"/>
      <c r="I20" s="67"/>
      <c r="J20" s="67"/>
      <c r="K20" s="67"/>
      <c r="L20" s="67"/>
      <c r="M20" s="67"/>
      <c r="N20" s="67"/>
      <c r="O20" s="67"/>
      <c r="P20" s="67"/>
      <c r="Q20" s="67"/>
      <c r="R20" s="67"/>
      <c r="S20" s="67"/>
      <c r="T20" s="67"/>
      <c r="U20" s="67"/>
    </row>
    <row r="21" spans="1:21" ht="12.75" customHeight="1">
      <c r="A21" s="15" t="s">
        <v>21</v>
      </c>
      <c r="B21" s="57">
        <v>337</v>
      </c>
      <c r="C21" s="57">
        <v>398</v>
      </c>
      <c r="D21" s="57">
        <v>401</v>
      </c>
      <c r="E21" s="57">
        <v>466</v>
      </c>
      <c r="F21" s="14">
        <v>1602</v>
      </c>
      <c r="G21" s="57">
        <v>396</v>
      </c>
      <c r="H21" s="57">
        <v>448</v>
      </c>
      <c r="I21" s="57">
        <v>415</v>
      </c>
      <c r="J21" s="57">
        <v>435</v>
      </c>
      <c r="K21" s="14">
        <v>1693</v>
      </c>
      <c r="L21" s="57">
        <v>410</v>
      </c>
      <c r="M21" s="57">
        <v>418</v>
      </c>
      <c r="N21" s="57">
        <v>420</v>
      </c>
      <c r="O21" s="57">
        <v>439</v>
      </c>
      <c r="P21" s="14">
        <v>1687</v>
      </c>
      <c r="Q21" s="57">
        <v>460</v>
      </c>
      <c r="R21" s="57">
        <v>456</v>
      </c>
      <c r="S21" s="57">
        <v>419</v>
      </c>
      <c r="T21" s="57" t="s">
        <v>136</v>
      </c>
      <c r="U21" s="14">
        <v>1335</v>
      </c>
    </row>
    <row r="22" spans="1:21" ht="12.75" customHeight="1">
      <c r="A22" s="15" t="s">
        <v>22</v>
      </c>
      <c r="B22" s="57">
        <v>97</v>
      </c>
      <c r="C22" s="57">
        <v>104</v>
      </c>
      <c r="D22" s="57">
        <v>117</v>
      </c>
      <c r="E22" s="57">
        <v>157</v>
      </c>
      <c r="F22" s="14">
        <v>475</v>
      </c>
      <c r="G22" s="57">
        <v>104</v>
      </c>
      <c r="H22" s="57">
        <v>115</v>
      </c>
      <c r="I22" s="57">
        <v>140</v>
      </c>
      <c r="J22" s="57">
        <v>164</v>
      </c>
      <c r="K22" s="14">
        <v>523</v>
      </c>
      <c r="L22" s="57">
        <v>115</v>
      </c>
      <c r="M22" s="57">
        <v>137</v>
      </c>
      <c r="N22" s="57">
        <v>144</v>
      </c>
      <c r="O22" s="57">
        <v>177</v>
      </c>
      <c r="P22" s="14">
        <v>572</v>
      </c>
      <c r="Q22" s="57">
        <v>140</v>
      </c>
      <c r="R22" s="57">
        <v>129</v>
      </c>
      <c r="S22" s="57">
        <v>139</v>
      </c>
      <c r="T22" s="57" t="s">
        <v>136</v>
      </c>
      <c r="U22" s="14">
        <v>408</v>
      </c>
    </row>
    <row r="23" spans="1:21" ht="12.75" customHeight="1">
      <c r="A23" s="15" t="s">
        <v>23</v>
      </c>
      <c r="B23" s="57">
        <v>108</v>
      </c>
      <c r="C23" s="57">
        <v>111</v>
      </c>
      <c r="D23" s="57">
        <v>111</v>
      </c>
      <c r="E23" s="57">
        <v>113</v>
      </c>
      <c r="F23" s="14">
        <v>444</v>
      </c>
      <c r="G23" s="57">
        <v>121</v>
      </c>
      <c r="H23" s="57">
        <v>124</v>
      </c>
      <c r="I23" s="57">
        <v>111</v>
      </c>
      <c r="J23" s="57">
        <v>121</v>
      </c>
      <c r="K23" s="14">
        <v>478</v>
      </c>
      <c r="L23" s="57">
        <v>130</v>
      </c>
      <c r="M23" s="57">
        <v>131</v>
      </c>
      <c r="N23" s="57">
        <v>122</v>
      </c>
      <c r="O23" s="57">
        <v>129</v>
      </c>
      <c r="P23" s="14">
        <v>513</v>
      </c>
      <c r="Q23" s="57">
        <v>138</v>
      </c>
      <c r="R23" s="57">
        <v>129</v>
      </c>
      <c r="S23" s="57">
        <v>123</v>
      </c>
      <c r="T23" s="57" t="s">
        <v>136</v>
      </c>
      <c r="U23" s="14">
        <v>390</v>
      </c>
    </row>
    <row r="24" spans="1:21" ht="12.75" customHeight="1">
      <c r="A24" s="15" t="s">
        <v>24</v>
      </c>
      <c r="B24" s="57">
        <v>533</v>
      </c>
      <c r="C24" s="57">
        <v>544</v>
      </c>
      <c r="D24" s="57">
        <v>584</v>
      </c>
      <c r="E24" s="57">
        <v>932</v>
      </c>
      <c r="F24" s="14">
        <v>2593</v>
      </c>
      <c r="G24" s="57">
        <v>1199</v>
      </c>
      <c r="H24" s="57">
        <v>725</v>
      </c>
      <c r="I24" s="57">
        <v>881</v>
      </c>
      <c r="J24" s="57">
        <v>1198</v>
      </c>
      <c r="K24" s="14">
        <v>4004</v>
      </c>
      <c r="L24" s="57">
        <v>1485</v>
      </c>
      <c r="M24" s="57">
        <v>927</v>
      </c>
      <c r="N24" s="57">
        <v>999</v>
      </c>
      <c r="O24" s="57">
        <v>1296</v>
      </c>
      <c r="P24" s="14">
        <v>4707</v>
      </c>
      <c r="Q24" s="57">
        <v>1009</v>
      </c>
      <c r="R24" s="57">
        <v>649</v>
      </c>
      <c r="S24" s="57">
        <v>551</v>
      </c>
      <c r="T24" s="57" t="s">
        <v>136</v>
      </c>
      <c r="U24" s="14">
        <v>2209</v>
      </c>
    </row>
    <row r="25" spans="1:21" ht="12.75" customHeight="1">
      <c r="A25" s="6" t="s">
        <v>25</v>
      </c>
      <c r="B25" s="57">
        <v>7</v>
      </c>
      <c r="C25" s="57">
        <v>10</v>
      </c>
      <c r="D25" s="57">
        <v>10</v>
      </c>
      <c r="E25" s="57">
        <v>12</v>
      </c>
      <c r="F25" s="14">
        <v>39</v>
      </c>
      <c r="G25" s="57">
        <v>13</v>
      </c>
      <c r="H25" s="57">
        <v>13</v>
      </c>
      <c r="I25" s="57">
        <v>13</v>
      </c>
      <c r="J25" s="57">
        <v>12</v>
      </c>
      <c r="K25" s="14">
        <v>50</v>
      </c>
      <c r="L25" s="57">
        <v>11</v>
      </c>
      <c r="M25" s="57">
        <v>16</v>
      </c>
      <c r="N25" s="57">
        <v>24</v>
      </c>
      <c r="O25" s="57">
        <v>18</v>
      </c>
      <c r="P25" s="14">
        <v>69</v>
      </c>
      <c r="Q25" s="57">
        <v>19</v>
      </c>
      <c r="R25" s="57">
        <v>18</v>
      </c>
      <c r="S25" s="57">
        <v>21</v>
      </c>
      <c r="T25" s="57" t="s">
        <v>136</v>
      </c>
      <c r="U25" s="14">
        <v>58</v>
      </c>
    </row>
    <row r="26" spans="1:21" ht="12.75" customHeight="1">
      <c r="A26" s="15" t="s">
        <v>26</v>
      </c>
      <c r="B26" s="57">
        <v>376</v>
      </c>
      <c r="C26" s="57">
        <v>366</v>
      </c>
      <c r="D26" s="57">
        <v>401</v>
      </c>
      <c r="E26" s="57">
        <v>398</v>
      </c>
      <c r="F26" s="14">
        <v>1540</v>
      </c>
      <c r="G26" s="57">
        <v>422</v>
      </c>
      <c r="H26" s="57">
        <v>438</v>
      </c>
      <c r="I26" s="57">
        <v>449</v>
      </c>
      <c r="J26" s="57">
        <v>435</v>
      </c>
      <c r="K26" s="14">
        <v>1744</v>
      </c>
      <c r="L26" s="57">
        <v>466</v>
      </c>
      <c r="M26" s="57">
        <v>476</v>
      </c>
      <c r="N26" s="57">
        <v>492</v>
      </c>
      <c r="O26" s="57">
        <v>502</v>
      </c>
      <c r="P26" s="14">
        <v>1936</v>
      </c>
      <c r="Q26" s="57">
        <v>551</v>
      </c>
      <c r="R26" s="57">
        <v>469</v>
      </c>
      <c r="S26" s="57">
        <v>479</v>
      </c>
      <c r="T26" s="57" t="s">
        <v>136</v>
      </c>
      <c r="U26" s="14">
        <v>1499</v>
      </c>
    </row>
    <row r="27" spans="1:21" ht="12.75" customHeight="1">
      <c r="A27" s="15" t="s">
        <v>27</v>
      </c>
      <c r="B27" s="57">
        <v>636</v>
      </c>
      <c r="C27" s="57">
        <v>678</v>
      </c>
      <c r="D27" s="57">
        <v>689</v>
      </c>
      <c r="E27" s="57">
        <v>658</v>
      </c>
      <c r="F27" s="14">
        <v>2661</v>
      </c>
      <c r="G27" s="57">
        <v>682</v>
      </c>
      <c r="H27" s="57">
        <v>726</v>
      </c>
      <c r="I27" s="57">
        <v>751</v>
      </c>
      <c r="J27" s="57">
        <v>659</v>
      </c>
      <c r="K27" s="14">
        <v>2818</v>
      </c>
      <c r="L27" s="57">
        <v>637</v>
      </c>
      <c r="M27" s="57">
        <v>723</v>
      </c>
      <c r="N27" s="57">
        <v>686</v>
      </c>
      <c r="O27" s="57">
        <v>754</v>
      </c>
      <c r="P27" s="14">
        <v>2800</v>
      </c>
      <c r="Q27" s="57">
        <v>787</v>
      </c>
      <c r="R27" s="57">
        <v>761</v>
      </c>
      <c r="S27" s="57">
        <v>753</v>
      </c>
      <c r="T27" s="57" t="s">
        <v>136</v>
      </c>
      <c r="U27" s="14">
        <v>2302</v>
      </c>
    </row>
    <row r="28" spans="1:21" ht="12.75" customHeight="1">
      <c r="A28" s="6" t="s">
        <v>28</v>
      </c>
      <c r="B28" s="57">
        <v>1790</v>
      </c>
      <c r="C28" s="57">
        <v>2589</v>
      </c>
      <c r="D28" s="57">
        <v>2596</v>
      </c>
      <c r="E28" s="57">
        <v>2329</v>
      </c>
      <c r="F28" s="14">
        <v>9304</v>
      </c>
      <c r="G28" s="57">
        <v>2103</v>
      </c>
      <c r="H28" s="57">
        <v>1990</v>
      </c>
      <c r="I28" s="57">
        <v>2283</v>
      </c>
      <c r="J28" s="57">
        <v>3315</v>
      </c>
      <c r="K28" s="14">
        <v>9691</v>
      </c>
      <c r="L28" s="57">
        <v>2213</v>
      </c>
      <c r="M28" s="57">
        <v>2191</v>
      </c>
      <c r="N28" s="57">
        <v>2515</v>
      </c>
      <c r="O28" s="57">
        <v>3038</v>
      </c>
      <c r="P28" s="14">
        <v>9956</v>
      </c>
      <c r="Q28" s="57">
        <v>2410</v>
      </c>
      <c r="R28" s="57">
        <v>2402</v>
      </c>
      <c r="S28" s="57">
        <v>2463</v>
      </c>
      <c r="T28" s="57" t="s">
        <v>136</v>
      </c>
      <c r="U28" s="14">
        <v>7275</v>
      </c>
    </row>
    <row r="29" spans="1:21" ht="12.75" customHeight="1">
      <c r="A29" s="15" t="s">
        <v>1</v>
      </c>
      <c r="B29" s="57">
        <v>676</v>
      </c>
      <c r="C29" s="57">
        <v>695</v>
      </c>
      <c r="D29" s="57">
        <v>783</v>
      </c>
      <c r="E29" s="57">
        <v>858</v>
      </c>
      <c r="F29" s="14">
        <v>3012</v>
      </c>
      <c r="G29" s="57">
        <v>776</v>
      </c>
      <c r="H29" s="57">
        <v>754</v>
      </c>
      <c r="I29" s="57">
        <v>821</v>
      </c>
      <c r="J29" s="57">
        <v>840</v>
      </c>
      <c r="K29" s="14">
        <v>3192</v>
      </c>
      <c r="L29" s="57">
        <v>746</v>
      </c>
      <c r="M29" s="57">
        <v>694</v>
      </c>
      <c r="N29" s="57">
        <v>808</v>
      </c>
      <c r="O29" s="57">
        <v>856</v>
      </c>
      <c r="P29" s="14">
        <v>3105</v>
      </c>
      <c r="Q29" s="57">
        <v>760</v>
      </c>
      <c r="R29" s="57">
        <v>724</v>
      </c>
      <c r="S29" s="57">
        <v>795</v>
      </c>
      <c r="T29" s="57" t="s">
        <v>136</v>
      </c>
      <c r="U29" s="14">
        <v>2280</v>
      </c>
    </row>
    <row r="30" spans="1:21" ht="12.75" customHeight="1">
      <c r="A30" s="15" t="s">
        <v>0</v>
      </c>
      <c r="B30" s="57">
        <v>9</v>
      </c>
      <c r="C30" s="57">
        <v>10</v>
      </c>
      <c r="D30" s="57">
        <v>10</v>
      </c>
      <c r="E30" s="57">
        <v>11</v>
      </c>
      <c r="F30" s="14">
        <v>39</v>
      </c>
      <c r="G30" s="57">
        <v>10</v>
      </c>
      <c r="H30" s="57">
        <v>5</v>
      </c>
      <c r="I30" s="57">
        <v>6</v>
      </c>
      <c r="J30" s="57">
        <v>4</v>
      </c>
      <c r="K30" s="14">
        <v>24</v>
      </c>
      <c r="L30" s="57">
        <v>6</v>
      </c>
      <c r="M30" s="57">
        <v>4</v>
      </c>
      <c r="N30" s="57">
        <v>10</v>
      </c>
      <c r="O30" s="57">
        <v>6</v>
      </c>
      <c r="P30" s="14">
        <v>25</v>
      </c>
      <c r="Q30" s="57">
        <v>3</v>
      </c>
      <c r="R30" s="57">
        <v>5</v>
      </c>
      <c r="S30" s="57">
        <v>2</v>
      </c>
      <c r="T30" s="57" t="s">
        <v>136</v>
      </c>
      <c r="U30" s="14">
        <v>10</v>
      </c>
    </row>
    <row r="31" spans="1:21" ht="12" customHeight="1">
      <c r="A31" s="11" t="s">
        <v>18</v>
      </c>
      <c r="B31" s="60">
        <v>4570</v>
      </c>
      <c r="C31" s="60">
        <v>5505</v>
      </c>
      <c r="D31" s="60">
        <v>5702</v>
      </c>
      <c r="E31" s="60">
        <v>5934</v>
      </c>
      <c r="F31" s="43">
        <v>21711</v>
      </c>
      <c r="G31" s="60">
        <v>5826</v>
      </c>
      <c r="H31" s="60">
        <v>5339</v>
      </c>
      <c r="I31" s="60">
        <v>5869</v>
      </c>
      <c r="J31" s="60">
        <v>7183</v>
      </c>
      <c r="K31" s="43">
        <v>24218</v>
      </c>
      <c r="L31" s="60">
        <v>6219</v>
      </c>
      <c r="M31" s="60">
        <v>5716</v>
      </c>
      <c r="N31" s="60">
        <v>6221</v>
      </c>
      <c r="O31" s="60">
        <v>7214</v>
      </c>
      <c r="P31" s="43">
        <v>25370</v>
      </c>
      <c r="Q31" s="60">
        <v>6277</v>
      </c>
      <c r="R31" s="60">
        <v>5743</v>
      </c>
      <c r="S31" s="60">
        <v>5746</v>
      </c>
      <c r="T31" s="60" t="s">
        <v>136</v>
      </c>
      <c r="U31" s="43">
        <v>17766</v>
      </c>
    </row>
    <row r="32" spans="1:11" ht="12.75" customHeight="1">
      <c r="A32" s="12"/>
      <c r="G32" s="48"/>
      <c r="H32" s="48"/>
      <c r="I32" s="48"/>
      <c r="J32" s="48"/>
      <c r="K32" s="48"/>
    </row>
    <row r="33" spans="1:21" ht="12.75" customHeight="1">
      <c r="A33" s="12"/>
      <c r="G33" s="71"/>
      <c r="H33" s="71"/>
      <c r="I33" s="71"/>
      <c r="J33" s="71"/>
      <c r="K33" s="71"/>
      <c r="L33" s="71"/>
      <c r="M33" s="79"/>
      <c r="N33" s="79"/>
      <c r="O33" s="79"/>
      <c r="P33" s="79"/>
      <c r="Q33" s="92" t="s">
        <v>69</v>
      </c>
      <c r="R33" s="92"/>
      <c r="S33" s="92"/>
      <c r="T33" s="92"/>
      <c r="U33" s="92"/>
    </row>
    <row r="34" spans="1:21" ht="12.75">
      <c r="A34" s="42" t="s">
        <v>29</v>
      </c>
      <c r="B34" s="45" t="s">
        <v>92</v>
      </c>
      <c r="C34" s="45" t="s">
        <v>93</v>
      </c>
      <c r="D34" s="45" t="s">
        <v>94</v>
      </c>
      <c r="E34" s="45" t="s">
        <v>95</v>
      </c>
      <c r="F34" s="45">
        <v>2016</v>
      </c>
      <c r="G34" s="45" t="s">
        <v>122</v>
      </c>
      <c r="H34" s="45" t="s">
        <v>123</v>
      </c>
      <c r="I34" s="45" t="s">
        <v>124</v>
      </c>
      <c r="J34" s="45" t="s">
        <v>125</v>
      </c>
      <c r="K34" s="45">
        <v>2017</v>
      </c>
      <c r="L34" s="78" t="s">
        <v>126</v>
      </c>
      <c r="M34" s="78" t="s">
        <v>127</v>
      </c>
      <c r="N34" s="78" t="s">
        <v>128</v>
      </c>
      <c r="O34" s="78" t="s">
        <v>129</v>
      </c>
      <c r="P34" s="45">
        <v>2018</v>
      </c>
      <c r="Q34" s="69" t="s">
        <v>132</v>
      </c>
      <c r="R34" s="69" t="s">
        <v>133</v>
      </c>
      <c r="S34" s="69" t="s">
        <v>134</v>
      </c>
      <c r="T34" s="69" t="s">
        <v>135</v>
      </c>
      <c r="U34" s="68">
        <v>2019</v>
      </c>
    </row>
    <row r="35" spans="1:11" ht="19.5" customHeight="1">
      <c r="A35" s="17" t="s">
        <v>37</v>
      </c>
      <c r="G35" s="48"/>
      <c r="H35" s="48"/>
      <c r="I35" s="48"/>
      <c r="J35" s="48"/>
      <c r="K35" s="48"/>
    </row>
    <row r="36" spans="1:21" ht="12.75" customHeight="1">
      <c r="A36" s="6" t="s">
        <v>33</v>
      </c>
      <c r="B36" s="57">
        <v>887</v>
      </c>
      <c r="C36" s="57">
        <v>1172</v>
      </c>
      <c r="D36" s="57">
        <v>959</v>
      </c>
      <c r="E36" s="57">
        <v>1253</v>
      </c>
      <c r="F36" s="14">
        <v>4271</v>
      </c>
      <c r="G36" s="57">
        <v>1626</v>
      </c>
      <c r="H36" s="57">
        <v>1624</v>
      </c>
      <c r="I36" s="57">
        <v>1492</v>
      </c>
      <c r="J36" s="57">
        <v>1292</v>
      </c>
      <c r="K36" s="14">
        <v>6034</v>
      </c>
      <c r="L36" s="57">
        <v>1193</v>
      </c>
      <c r="M36" s="57">
        <v>1143</v>
      </c>
      <c r="N36" s="57">
        <v>1381</v>
      </c>
      <c r="O36" s="57">
        <v>1534</v>
      </c>
      <c r="P36" s="14">
        <v>5251</v>
      </c>
      <c r="Q36" s="57">
        <v>1895</v>
      </c>
      <c r="R36" s="57">
        <v>2065</v>
      </c>
      <c r="S36" s="57">
        <v>2142</v>
      </c>
      <c r="T36" s="57" t="s">
        <v>136</v>
      </c>
      <c r="U36" s="14">
        <v>6102</v>
      </c>
    </row>
    <row r="37" spans="1:21" ht="12.75" customHeight="1">
      <c r="A37" s="6" t="s">
        <v>72</v>
      </c>
      <c r="B37" s="57">
        <v>120</v>
      </c>
      <c r="C37" s="57">
        <v>111</v>
      </c>
      <c r="D37" s="57">
        <v>95</v>
      </c>
      <c r="E37" s="57">
        <v>96</v>
      </c>
      <c r="F37" s="14">
        <v>422</v>
      </c>
      <c r="G37" s="57">
        <v>102</v>
      </c>
      <c r="H37" s="57">
        <v>93</v>
      </c>
      <c r="I37" s="57">
        <v>102</v>
      </c>
      <c r="J37" s="57">
        <v>110</v>
      </c>
      <c r="K37" s="14">
        <v>406</v>
      </c>
      <c r="L37" s="57">
        <v>130</v>
      </c>
      <c r="M37" s="57">
        <v>143</v>
      </c>
      <c r="N37" s="57">
        <v>106</v>
      </c>
      <c r="O37" s="57">
        <v>108</v>
      </c>
      <c r="P37" s="14">
        <v>487</v>
      </c>
      <c r="Q37" s="57">
        <v>141</v>
      </c>
      <c r="R37" s="57">
        <v>116</v>
      </c>
      <c r="S37" s="57">
        <v>126</v>
      </c>
      <c r="T37" s="57" t="s">
        <v>136</v>
      </c>
      <c r="U37" s="14">
        <v>383</v>
      </c>
    </row>
    <row r="38" spans="1:21" ht="12.75" customHeight="1">
      <c r="A38" s="6" t="s">
        <v>85</v>
      </c>
      <c r="B38" s="57">
        <v>2643</v>
      </c>
      <c r="C38" s="57">
        <v>2622</v>
      </c>
      <c r="D38" s="57">
        <v>2978</v>
      </c>
      <c r="E38" s="57">
        <v>3121</v>
      </c>
      <c r="F38" s="14">
        <v>11364</v>
      </c>
      <c r="G38" s="57">
        <v>3283</v>
      </c>
      <c r="H38" s="57">
        <v>3261</v>
      </c>
      <c r="I38" s="57">
        <v>3539</v>
      </c>
      <c r="J38" s="57">
        <v>3853</v>
      </c>
      <c r="K38" s="14">
        <v>13937</v>
      </c>
      <c r="L38" s="57">
        <v>3974</v>
      </c>
      <c r="M38" s="57">
        <v>4077</v>
      </c>
      <c r="N38" s="57">
        <v>4486</v>
      </c>
      <c r="O38" s="57">
        <v>4718</v>
      </c>
      <c r="P38" s="14">
        <v>17255</v>
      </c>
      <c r="Q38" s="57">
        <v>4438</v>
      </c>
      <c r="R38" s="57">
        <v>3900</v>
      </c>
      <c r="S38" s="57">
        <v>4116</v>
      </c>
      <c r="T38" s="57" t="s">
        <v>136</v>
      </c>
      <c r="U38" s="14">
        <v>12455</v>
      </c>
    </row>
    <row r="39" spans="1:21" ht="12.75" customHeight="1">
      <c r="A39" s="6" t="s">
        <v>35</v>
      </c>
      <c r="B39" s="57">
        <v>166</v>
      </c>
      <c r="C39" s="57">
        <v>141</v>
      </c>
      <c r="D39" s="57">
        <v>176</v>
      </c>
      <c r="E39" s="57">
        <v>157</v>
      </c>
      <c r="F39" s="14">
        <v>640</v>
      </c>
      <c r="G39" s="57">
        <v>122</v>
      </c>
      <c r="H39" s="57">
        <v>109</v>
      </c>
      <c r="I39" s="57">
        <v>239</v>
      </c>
      <c r="J39" s="57">
        <v>157</v>
      </c>
      <c r="K39" s="14">
        <v>627</v>
      </c>
      <c r="L39" s="57">
        <v>142</v>
      </c>
      <c r="M39" s="57">
        <v>150</v>
      </c>
      <c r="N39" s="57">
        <v>226</v>
      </c>
      <c r="O39" s="57">
        <v>166</v>
      </c>
      <c r="P39" s="14">
        <v>683</v>
      </c>
      <c r="Q39" s="57">
        <v>156</v>
      </c>
      <c r="R39" s="57">
        <v>166</v>
      </c>
      <c r="S39" s="57">
        <v>193</v>
      </c>
      <c r="T39" s="57" t="s">
        <v>136</v>
      </c>
      <c r="U39" s="14">
        <v>514</v>
      </c>
    </row>
    <row r="40" spans="1:21" ht="12.75" customHeight="1">
      <c r="A40" s="6" t="s">
        <v>73</v>
      </c>
      <c r="B40" s="57">
        <v>312</v>
      </c>
      <c r="C40" s="57">
        <v>381</v>
      </c>
      <c r="D40" s="57">
        <v>387</v>
      </c>
      <c r="E40" s="57">
        <v>500</v>
      </c>
      <c r="F40" s="14">
        <v>1580</v>
      </c>
      <c r="G40" s="57">
        <v>417</v>
      </c>
      <c r="H40" s="57">
        <v>411</v>
      </c>
      <c r="I40" s="57">
        <v>391</v>
      </c>
      <c r="J40" s="57">
        <v>501</v>
      </c>
      <c r="K40" s="14">
        <v>1721</v>
      </c>
      <c r="L40" s="57">
        <v>369</v>
      </c>
      <c r="M40" s="57">
        <v>399</v>
      </c>
      <c r="N40" s="57">
        <v>422</v>
      </c>
      <c r="O40" s="57">
        <v>405</v>
      </c>
      <c r="P40" s="14">
        <v>1594</v>
      </c>
      <c r="Q40" s="57">
        <v>409</v>
      </c>
      <c r="R40" s="57">
        <v>374</v>
      </c>
      <c r="S40" s="57">
        <v>370</v>
      </c>
      <c r="T40" s="57" t="s">
        <v>136</v>
      </c>
      <c r="U40" s="14">
        <v>1153</v>
      </c>
    </row>
    <row r="41" spans="1:21" ht="12.75" customHeight="1">
      <c r="A41" s="6" t="s">
        <v>36</v>
      </c>
      <c r="B41" s="57">
        <v>838</v>
      </c>
      <c r="C41" s="57">
        <v>860</v>
      </c>
      <c r="D41" s="57">
        <v>931</v>
      </c>
      <c r="E41" s="57">
        <v>1007</v>
      </c>
      <c r="F41" s="14">
        <v>3636</v>
      </c>
      <c r="G41" s="57">
        <v>930</v>
      </c>
      <c r="H41" s="57">
        <v>947</v>
      </c>
      <c r="I41" s="57">
        <v>1087</v>
      </c>
      <c r="J41" s="57">
        <v>1101</v>
      </c>
      <c r="K41" s="14">
        <v>4065</v>
      </c>
      <c r="L41" s="57">
        <v>1110</v>
      </c>
      <c r="M41" s="57">
        <v>1276</v>
      </c>
      <c r="N41" s="57">
        <v>1293</v>
      </c>
      <c r="O41" s="57">
        <v>1332</v>
      </c>
      <c r="P41" s="14">
        <v>5011</v>
      </c>
      <c r="Q41" s="57">
        <v>1059</v>
      </c>
      <c r="R41" s="57">
        <v>1283</v>
      </c>
      <c r="S41" s="57">
        <v>1171</v>
      </c>
      <c r="T41" s="57" t="s">
        <v>136</v>
      </c>
      <c r="U41" s="14">
        <v>3514</v>
      </c>
    </row>
    <row r="42" spans="1:21" ht="12.75" customHeight="1">
      <c r="A42" s="6" t="s">
        <v>34</v>
      </c>
      <c r="B42" s="57">
        <v>166</v>
      </c>
      <c r="C42" s="57">
        <v>198</v>
      </c>
      <c r="D42" s="57">
        <v>207</v>
      </c>
      <c r="E42" s="57">
        <v>219</v>
      </c>
      <c r="F42" s="14">
        <v>790</v>
      </c>
      <c r="G42" s="57">
        <v>155</v>
      </c>
      <c r="H42" s="57">
        <v>173</v>
      </c>
      <c r="I42" s="57">
        <v>151</v>
      </c>
      <c r="J42" s="57">
        <v>141</v>
      </c>
      <c r="K42" s="14">
        <v>621</v>
      </c>
      <c r="L42" s="57">
        <v>111</v>
      </c>
      <c r="M42" s="57">
        <v>130</v>
      </c>
      <c r="N42" s="57">
        <v>158</v>
      </c>
      <c r="O42" s="57">
        <v>137</v>
      </c>
      <c r="P42" s="14">
        <v>536</v>
      </c>
      <c r="Q42" s="57">
        <v>145</v>
      </c>
      <c r="R42" s="57">
        <v>131</v>
      </c>
      <c r="S42" s="57">
        <v>170</v>
      </c>
      <c r="T42" s="57" t="s">
        <v>136</v>
      </c>
      <c r="U42" s="14">
        <v>446</v>
      </c>
    </row>
    <row r="43" spans="1:21" ht="12.75" customHeight="1">
      <c r="A43" s="6" t="s">
        <v>74</v>
      </c>
      <c r="B43" s="57">
        <v>258</v>
      </c>
      <c r="C43" s="57">
        <v>260</v>
      </c>
      <c r="D43" s="57">
        <v>686</v>
      </c>
      <c r="E43" s="57">
        <v>245</v>
      </c>
      <c r="F43" s="14">
        <v>1449</v>
      </c>
      <c r="G43" s="57">
        <v>275</v>
      </c>
      <c r="H43" s="57">
        <v>373</v>
      </c>
      <c r="I43" s="57">
        <v>285</v>
      </c>
      <c r="J43" s="57">
        <v>267</v>
      </c>
      <c r="K43" s="14">
        <v>1201</v>
      </c>
      <c r="L43" s="57">
        <v>270</v>
      </c>
      <c r="M43" s="57">
        <v>341</v>
      </c>
      <c r="N43" s="57">
        <v>354</v>
      </c>
      <c r="O43" s="57">
        <v>448</v>
      </c>
      <c r="P43" s="14">
        <v>1413</v>
      </c>
      <c r="Q43" s="57">
        <v>273</v>
      </c>
      <c r="R43" s="57">
        <v>282</v>
      </c>
      <c r="S43" s="57">
        <v>318</v>
      </c>
      <c r="T43" s="57" t="s">
        <v>136</v>
      </c>
      <c r="U43" s="14">
        <v>873</v>
      </c>
    </row>
    <row r="44" spans="1:21" ht="12.75" customHeight="1">
      <c r="A44" s="6" t="s">
        <v>89</v>
      </c>
      <c r="B44" s="57">
        <v>0</v>
      </c>
      <c r="C44" s="57">
        <v>0</v>
      </c>
      <c r="D44" s="57">
        <v>0</v>
      </c>
      <c r="E44" s="57">
        <v>0</v>
      </c>
      <c r="F44" s="14">
        <v>0</v>
      </c>
      <c r="G44" s="57">
        <v>0</v>
      </c>
      <c r="H44" s="57">
        <v>0</v>
      </c>
      <c r="I44" s="57">
        <v>0</v>
      </c>
      <c r="J44" s="57">
        <v>0</v>
      </c>
      <c r="K44" s="14">
        <v>0</v>
      </c>
      <c r="L44" s="57">
        <v>0</v>
      </c>
      <c r="M44" s="57">
        <v>1</v>
      </c>
      <c r="N44" s="57">
        <v>0</v>
      </c>
      <c r="O44" s="57">
        <v>0</v>
      </c>
      <c r="P44" s="14">
        <v>2</v>
      </c>
      <c r="Q44" s="57">
        <v>0</v>
      </c>
      <c r="R44" s="57">
        <v>1</v>
      </c>
      <c r="S44" s="57">
        <v>0</v>
      </c>
      <c r="T44" s="57" t="s">
        <v>136</v>
      </c>
      <c r="U44" s="14">
        <v>2</v>
      </c>
    </row>
    <row r="45" spans="1:21" ht="12" customHeight="1">
      <c r="A45" s="11" t="s">
        <v>17</v>
      </c>
      <c r="B45" s="60">
        <v>5388</v>
      </c>
      <c r="C45" s="60">
        <v>5746</v>
      </c>
      <c r="D45" s="60">
        <v>6418</v>
      </c>
      <c r="E45" s="60">
        <v>6598</v>
      </c>
      <c r="F45" s="66">
        <v>24151</v>
      </c>
      <c r="G45" s="60">
        <v>6909</v>
      </c>
      <c r="H45" s="60">
        <v>6993</v>
      </c>
      <c r="I45" s="60">
        <v>7286</v>
      </c>
      <c r="J45" s="60">
        <v>7423</v>
      </c>
      <c r="K45" s="66">
        <v>28611</v>
      </c>
      <c r="L45" s="60">
        <v>7300</v>
      </c>
      <c r="M45" s="60">
        <v>7658</v>
      </c>
      <c r="N45" s="60">
        <v>8426</v>
      </c>
      <c r="O45" s="60">
        <v>8849</v>
      </c>
      <c r="P45" s="66">
        <v>32233</v>
      </c>
      <c r="Q45" s="60">
        <v>8516</v>
      </c>
      <c r="R45" s="60">
        <v>8319</v>
      </c>
      <c r="S45" s="60">
        <v>8607</v>
      </c>
      <c r="T45" s="60" t="s">
        <v>136</v>
      </c>
      <c r="U45" s="66">
        <v>25442</v>
      </c>
    </row>
    <row r="46" spans="1:21" ht="14.25">
      <c r="A46" s="13"/>
      <c r="B46" s="67"/>
      <c r="C46" s="67"/>
      <c r="D46" s="67"/>
      <c r="E46" s="67"/>
      <c r="F46" s="67"/>
      <c r="G46" s="67"/>
      <c r="H46" s="67"/>
      <c r="I46" s="67"/>
      <c r="J46" s="67"/>
      <c r="K46" s="67"/>
      <c r="L46" s="67"/>
      <c r="M46" s="67"/>
      <c r="N46" s="67"/>
      <c r="O46" s="67"/>
      <c r="P46" s="67"/>
      <c r="Q46" s="67"/>
      <c r="R46" s="67"/>
      <c r="S46" s="67"/>
      <c r="T46" s="67"/>
      <c r="U46" s="67"/>
    </row>
    <row r="47" spans="1:21" ht="19.5" customHeight="1">
      <c r="A47" s="9" t="s">
        <v>32</v>
      </c>
      <c r="B47" s="61"/>
      <c r="C47" s="61"/>
      <c r="D47" s="61"/>
      <c r="E47" s="61"/>
      <c r="F47" s="67"/>
      <c r="G47" s="61"/>
      <c r="H47" s="61"/>
      <c r="I47" s="61"/>
      <c r="J47" s="61"/>
      <c r="K47" s="67"/>
      <c r="L47" s="61"/>
      <c r="M47" s="61"/>
      <c r="N47" s="61"/>
      <c r="O47" s="61"/>
      <c r="P47" s="67"/>
      <c r="Q47" s="61"/>
      <c r="R47" s="61"/>
      <c r="S47" s="61"/>
      <c r="T47" s="61"/>
      <c r="U47" s="67"/>
    </row>
    <row r="48" spans="1:21" ht="12.75" customHeight="1">
      <c r="A48" s="6" t="s">
        <v>33</v>
      </c>
      <c r="B48" s="57">
        <v>1121</v>
      </c>
      <c r="C48" s="57">
        <v>1643</v>
      </c>
      <c r="D48" s="57">
        <v>1818</v>
      </c>
      <c r="E48" s="57">
        <v>1379</v>
      </c>
      <c r="F48" s="14">
        <v>5960</v>
      </c>
      <c r="G48" s="57">
        <v>1236</v>
      </c>
      <c r="H48" s="57">
        <v>1221</v>
      </c>
      <c r="I48" s="57">
        <v>1488</v>
      </c>
      <c r="J48" s="57">
        <v>2279</v>
      </c>
      <c r="K48" s="14">
        <v>6224</v>
      </c>
      <c r="L48" s="57">
        <v>1319</v>
      </c>
      <c r="M48" s="57">
        <v>1208</v>
      </c>
      <c r="N48" s="57">
        <v>1593</v>
      </c>
      <c r="O48" s="57">
        <v>1503</v>
      </c>
      <c r="P48" s="14">
        <v>5623</v>
      </c>
      <c r="Q48" s="57">
        <v>1361</v>
      </c>
      <c r="R48" s="57">
        <v>1450</v>
      </c>
      <c r="S48" s="57">
        <v>1429</v>
      </c>
      <c r="T48" s="57" t="s">
        <v>136</v>
      </c>
      <c r="U48" s="14">
        <v>4240</v>
      </c>
    </row>
    <row r="49" spans="1:21" ht="12.75" customHeight="1">
      <c r="A49" s="6" t="s">
        <v>72</v>
      </c>
      <c r="B49" s="57">
        <v>44</v>
      </c>
      <c r="C49" s="57">
        <v>50</v>
      </c>
      <c r="D49" s="57">
        <v>59</v>
      </c>
      <c r="E49" s="57">
        <v>67</v>
      </c>
      <c r="F49" s="14">
        <v>221</v>
      </c>
      <c r="G49" s="57">
        <v>67</v>
      </c>
      <c r="H49" s="57">
        <v>90</v>
      </c>
      <c r="I49" s="57">
        <v>75</v>
      </c>
      <c r="J49" s="57">
        <v>61</v>
      </c>
      <c r="K49" s="14">
        <v>293</v>
      </c>
      <c r="L49" s="57">
        <v>75</v>
      </c>
      <c r="M49" s="57">
        <v>92</v>
      </c>
      <c r="N49" s="57">
        <v>108</v>
      </c>
      <c r="O49" s="57">
        <v>108</v>
      </c>
      <c r="P49" s="14">
        <v>382</v>
      </c>
      <c r="Q49" s="57">
        <v>141</v>
      </c>
      <c r="R49" s="57">
        <v>102</v>
      </c>
      <c r="S49" s="57">
        <v>147</v>
      </c>
      <c r="T49" s="57" t="s">
        <v>136</v>
      </c>
      <c r="U49" s="14">
        <v>390</v>
      </c>
    </row>
    <row r="50" spans="1:21" ht="12.75" customHeight="1">
      <c r="A50" s="6" t="s">
        <v>85</v>
      </c>
      <c r="B50" s="57">
        <v>1944</v>
      </c>
      <c r="C50" s="57">
        <v>2033</v>
      </c>
      <c r="D50" s="57">
        <v>2179</v>
      </c>
      <c r="E50" s="57">
        <v>2366</v>
      </c>
      <c r="F50" s="14">
        <v>8522</v>
      </c>
      <c r="G50" s="57">
        <v>2151</v>
      </c>
      <c r="H50" s="57">
        <v>2161</v>
      </c>
      <c r="I50" s="57">
        <v>2287</v>
      </c>
      <c r="J50" s="57">
        <v>2501</v>
      </c>
      <c r="K50" s="14">
        <v>9101</v>
      </c>
      <c r="L50" s="57">
        <v>2235</v>
      </c>
      <c r="M50" s="57">
        <v>2404</v>
      </c>
      <c r="N50" s="57">
        <v>2429</v>
      </c>
      <c r="O50" s="57">
        <v>3109</v>
      </c>
      <c r="P50" s="14">
        <v>10177</v>
      </c>
      <c r="Q50" s="57">
        <v>2584</v>
      </c>
      <c r="R50" s="57">
        <v>2355</v>
      </c>
      <c r="S50" s="57">
        <v>2314</v>
      </c>
      <c r="T50" s="57" t="s">
        <v>136</v>
      </c>
      <c r="U50" s="14">
        <v>7254</v>
      </c>
    </row>
    <row r="51" spans="1:21" ht="12.75" customHeight="1">
      <c r="A51" s="6" t="s">
        <v>35</v>
      </c>
      <c r="B51" s="57">
        <v>103</v>
      </c>
      <c r="C51" s="57">
        <v>227</v>
      </c>
      <c r="D51" s="57">
        <v>128</v>
      </c>
      <c r="E51" s="57">
        <v>132</v>
      </c>
      <c r="F51" s="14">
        <v>590</v>
      </c>
      <c r="G51" s="57">
        <v>113</v>
      </c>
      <c r="H51" s="57">
        <v>125</v>
      </c>
      <c r="I51" s="57">
        <v>97</v>
      </c>
      <c r="J51" s="57">
        <v>96</v>
      </c>
      <c r="K51" s="14">
        <v>430</v>
      </c>
      <c r="L51" s="57">
        <v>113</v>
      </c>
      <c r="M51" s="57">
        <v>135</v>
      </c>
      <c r="N51" s="57">
        <v>116</v>
      </c>
      <c r="O51" s="57">
        <v>158</v>
      </c>
      <c r="P51" s="14">
        <v>523</v>
      </c>
      <c r="Q51" s="57">
        <v>180</v>
      </c>
      <c r="R51" s="57">
        <v>126</v>
      </c>
      <c r="S51" s="57">
        <v>118</v>
      </c>
      <c r="T51" s="57" t="s">
        <v>136</v>
      </c>
      <c r="U51" s="14">
        <v>423</v>
      </c>
    </row>
    <row r="52" spans="1:21" ht="12.75" customHeight="1">
      <c r="A52" s="6" t="s">
        <v>73</v>
      </c>
      <c r="B52" s="57">
        <v>94</v>
      </c>
      <c r="C52" s="57">
        <v>117</v>
      </c>
      <c r="D52" s="57">
        <v>145</v>
      </c>
      <c r="E52" s="57">
        <v>125</v>
      </c>
      <c r="F52" s="14">
        <v>481</v>
      </c>
      <c r="G52" s="57">
        <v>139</v>
      </c>
      <c r="H52" s="57">
        <v>146</v>
      </c>
      <c r="I52" s="57">
        <v>143</v>
      </c>
      <c r="J52" s="57">
        <v>145</v>
      </c>
      <c r="K52" s="14">
        <v>574</v>
      </c>
      <c r="L52" s="57">
        <v>150</v>
      </c>
      <c r="M52" s="57">
        <v>153</v>
      </c>
      <c r="N52" s="57">
        <v>138</v>
      </c>
      <c r="O52" s="57">
        <v>183</v>
      </c>
      <c r="P52" s="14">
        <v>623</v>
      </c>
      <c r="Q52" s="57">
        <v>134</v>
      </c>
      <c r="R52" s="57">
        <v>151</v>
      </c>
      <c r="S52" s="57">
        <v>161</v>
      </c>
      <c r="T52" s="57" t="s">
        <v>136</v>
      </c>
      <c r="U52" s="14">
        <v>446</v>
      </c>
    </row>
    <row r="53" spans="1:21" ht="12.75" customHeight="1">
      <c r="A53" s="6" t="s">
        <v>36</v>
      </c>
      <c r="B53" s="57">
        <v>541</v>
      </c>
      <c r="C53" s="57">
        <v>635</v>
      </c>
      <c r="D53" s="57">
        <v>567</v>
      </c>
      <c r="E53" s="57">
        <v>751</v>
      </c>
      <c r="F53" s="14">
        <v>2494</v>
      </c>
      <c r="G53" s="57">
        <v>748</v>
      </c>
      <c r="H53" s="57">
        <v>671</v>
      </c>
      <c r="I53" s="57">
        <v>731</v>
      </c>
      <c r="J53" s="57">
        <v>799</v>
      </c>
      <c r="K53" s="14">
        <v>2950</v>
      </c>
      <c r="L53" s="57">
        <v>707</v>
      </c>
      <c r="M53" s="57">
        <v>747</v>
      </c>
      <c r="N53" s="57">
        <v>769</v>
      </c>
      <c r="O53" s="57">
        <v>875</v>
      </c>
      <c r="P53" s="14">
        <v>3098</v>
      </c>
      <c r="Q53" s="57">
        <v>818</v>
      </c>
      <c r="R53" s="57">
        <v>811</v>
      </c>
      <c r="S53" s="57">
        <v>820</v>
      </c>
      <c r="T53" s="57" t="s">
        <v>136</v>
      </c>
      <c r="U53" s="14">
        <v>2449</v>
      </c>
    </row>
    <row r="54" spans="1:21" ht="12.75" customHeight="1">
      <c r="A54" s="6" t="s">
        <v>34</v>
      </c>
      <c r="B54" s="57">
        <v>59</v>
      </c>
      <c r="C54" s="57">
        <v>102</v>
      </c>
      <c r="D54" s="57">
        <v>75</v>
      </c>
      <c r="E54" s="57">
        <v>78</v>
      </c>
      <c r="F54" s="14">
        <v>314</v>
      </c>
      <c r="G54" s="57">
        <v>82</v>
      </c>
      <c r="H54" s="57">
        <v>73</v>
      </c>
      <c r="I54" s="57">
        <v>112</v>
      </c>
      <c r="J54" s="57">
        <v>79</v>
      </c>
      <c r="K54" s="14">
        <v>347</v>
      </c>
      <c r="L54" s="57">
        <v>114</v>
      </c>
      <c r="M54" s="57">
        <v>97</v>
      </c>
      <c r="N54" s="57">
        <v>126</v>
      </c>
      <c r="O54" s="57">
        <v>128</v>
      </c>
      <c r="P54" s="14">
        <v>466</v>
      </c>
      <c r="Q54" s="57">
        <v>79</v>
      </c>
      <c r="R54" s="57">
        <v>91</v>
      </c>
      <c r="S54" s="57">
        <v>95</v>
      </c>
      <c r="T54" s="57" t="s">
        <v>136</v>
      </c>
      <c r="U54" s="14">
        <v>265</v>
      </c>
    </row>
    <row r="55" spans="1:21" ht="12.75" customHeight="1">
      <c r="A55" s="6" t="s">
        <v>74</v>
      </c>
      <c r="B55" s="57">
        <v>663</v>
      </c>
      <c r="C55" s="57">
        <v>698</v>
      </c>
      <c r="D55" s="57">
        <v>732</v>
      </c>
      <c r="E55" s="57">
        <v>1036</v>
      </c>
      <c r="F55" s="14">
        <v>3128</v>
      </c>
      <c r="G55" s="57">
        <v>1289</v>
      </c>
      <c r="H55" s="57">
        <v>852</v>
      </c>
      <c r="I55" s="57">
        <v>935</v>
      </c>
      <c r="J55" s="57">
        <v>1223</v>
      </c>
      <c r="K55" s="14">
        <v>4299</v>
      </c>
      <c r="L55" s="57">
        <v>1506</v>
      </c>
      <c r="M55" s="57">
        <v>881</v>
      </c>
      <c r="N55" s="57">
        <v>942</v>
      </c>
      <c r="O55" s="57">
        <v>1151</v>
      </c>
      <c r="P55" s="14">
        <v>4479</v>
      </c>
      <c r="Q55" s="57">
        <v>980</v>
      </c>
      <c r="R55" s="57">
        <v>656</v>
      </c>
      <c r="S55" s="57">
        <v>662</v>
      </c>
      <c r="T55" s="57" t="s">
        <v>136</v>
      </c>
      <c r="U55" s="14">
        <v>2299</v>
      </c>
    </row>
    <row r="56" spans="1:21" ht="12.75" customHeight="1">
      <c r="A56" s="6" t="s">
        <v>89</v>
      </c>
      <c r="B56" s="57" t="s">
        <v>136</v>
      </c>
      <c r="C56" s="57" t="s">
        <v>136</v>
      </c>
      <c r="D56" s="57" t="s">
        <v>136</v>
      </c>
      <c r="E56" s="57" t="s">
        <v>136</v>
      </c>
      <c r="F56" s="14" t="s">
        <v>136</v>
      </c>
      <c r="G56" s="57" t="s">
        <v>136</v>
      </c>
      <c r="H56" s="57" t="s">
        <v>136</v>
      </c>
      <c r="I56" s="57" t="s">
        <v>136</v>
      </c>
      <c r="J56" s="57" t="s">
        <v>136</v>
      </c>
      <c r="K56" s="14" t="s">
        <v>136</v>
      </c>
      <c r="L56" s="57" t="s">
        <v>136</v>
      </c>
      <c r="M56" s="57" t="s">
        <v>136</v>
      </c>
      <c r="N56" s="57" t="s">
        <v>136</v>
      </c>
      <c r="O56" s="57" t="s">
        <v>136</v>
      </c>
      <c r="P56" s="14" t="s">
        <v>136</v>
      </c>
      <c r="Q56" s="57" t="s">
        <v>136</v>
      </c>
      <c r="R56" s="57" t="s">
        <v>136</v>
      </c>
      <c r="S56" s="57" t="s">
        <v>136</v>
      </c>
      <c r="T56" s="57" t="s">
        <v>136</v>
      </c>
      <c r="U56" s="14" t="s">
        <v>136</v>
      </c>
    </row>
    <row r="57" spans="1:21" ht="14.25">
      <c r="A57" s="11" t="s">
        <v>18</v>
      </c>
      <c r="B57" s="60">
        <v>4570</v>
      </c>
      <c r="C57" s="60">
        <v>5505</v>
      </c>
      <c r="D57" s="60">
        <v>5702</v>
      </c>
      <c r="E57" s="60">
        <v>5934</v>
      </c>
      <c r="F57" s="66">
        <v>21711</v>
      </c>
      <c r="G57" s="60">
        <v>5826</v>
      </c>
      <c r="H57" s="60">
        <v>5339</v>
      </c>
      <c r="I57" s="60">
        <v>5869</v>
      </c>
      <c r="J57" s="60">
        <v>7183</v>
      </c>
      <c r="K57" s="66">
        <v>24218</v>
      </c>
      <c r="L57" s="60">
        <v>6219</v>
      </c>
      <c r="M57" s="60">
        <v>5716</v>
      </c>
      <c r="N57" s="60">
        <v>6221</v>
      </c>
      <c r="O57" s="60">
        <v>7214</v>
      </c>
      <c r="P57" s="66">
        <v>25370</v>
      </c>
      <c r="Q57" s="60">
        <v>6277</v>
      </c>
      <c r="R57" s="60">
        <v>5743</v>
      </c>
      <c r="S57" s="60">
        <v>5746</v>
      </c>
      <c r="T57" s="60" t="s">
        <v>136</v>
      </c>
      <c r="U57" s="66">
        <v>17766</v>
      </c>
    </row>
    <row r="58" ht="14.25">
      <c r="A58" s="12"/>
    </row>
    <row r="59" ht="12.75">
      <c r="A59" s="47" t="s">
        <v>88</v>
      </c>
    </row>
    <row r="60" ht="12.75">
      <c r="A60" s="44" t="s">
        <v>91</v>
      </c>
    </row>
    <row r="61" ht="12.75">
      <c r="A61" s="70" t="s">
        <v>130</v>
      </c>
    </row>
    <row r="62" ht="12.75">
      <c r="A62" s="53" t="s">
        <v>87</v>
      </c>
    </row>
  </sheetData>
  <sheetProtection/>
  <mergeCells count="3">
    <mergeCell ref="A3:U3"/>
    <mergeCell ref="Q5:U5"/>
    <mergeCell ref="Q33:U33"/>
  </mergeCells>
  <printOptions/>
  <pageMargins left="0.7480314960629921" right="0.7086614173228347" top="0.7874015748031497" bottom="0.6692913385826772" header="0.5511811023622047" footer="0.35433070866141736"/>
  <pageSetup fitToHeight="1" fitToWidth="1" horizontalDpi="600" verticalDpi="600" orientation="landscape" paperSize="9" scale="59" r:id="rId1"/>
  <headerFooter alignWithMargins="0">
    <oddFooter>&amp;C&amp;"Arial,Bold"&amp;11 Page 20</oddFooter>
  </headerFooter>
</worksheet>
</file>

<file path=xl/worksheets/sheet22.xml><?xml version="1.0" encoding="utf-8"?>
<worksheet xmlns="http://schemas.openxmlformats.org/spreadsheetml/2006/main" xmlns:r="http://schemas.openxmlformats.org/officeDocument/2006/relationships">
  <dimension ref="A1:U62"/>
  <sheetViews>
    <sheetView showGridLines="0" zoomScalePageLayoutView="0" workbookViewId="0" topLeftCell="A1">
      <selection activeCell="A1" sqref="A1"/>
    </sheetView>
  </sheetViews>
  <sheetFormatPr defaultColWidth="9.140625" defaultRowHeight="12.75"/>
  <cols>
    <col min="1" max="1" width="34.140625" style="44" customWidth="1"/>
    <col min="2" max="6" width="9.140625" style="48" customWidth="1"/>
    <col min="7" max="16384" width="9.140625" style="44" customWidth="1"/>
  </cols>
  <sheetData>
    <row r="1" spans="1:21" ht="15.75">
      <c r="A1" s="54" t="s">
        <v>96</v>
      </c>
      <c r="K1" s="55"/>
      <c r="U1" s="55" t="s">
        <v>140</v>
      </c>
    </row>
    <row r="2" spans="11:21" ht="15.75">
      <c r="K2" s="55"/>
      <c r="U2" s="55" t="s">
        <v>139</v>
      </c>
    </row>
    <row r="3" spans="1:21" ht="18.75">
      <c r="A3" s="91" t="s">
        <v>99</v>
      </c>
      <c r="B3" s="91"/>
      <c r="C3" s="91"/>
      <c r="D3" s="91"/>
      <c r="E3" s="91"/>
      <c r="F3" s="91"/>
      <c r="G3" s="91"/>
      <c r="H3" s="91"/>
      <c r="I3" s="91"/>
      <c r="J3" s="91"/>
      <c r="K3" s="91"/>
      <c r="L3" s="91"/>
      <c r="M3" s="91"/>
      <c r="N3" s="91"/>
      <c r="O3" s="91"/>
      <c r="P3" s="91"/>
      <c r="Q3" s="91"/>
      <c r="R3" s="91"/>
      <c r="S3" s="91"/>
      <c r="T3" s="91"/>
      <c r="U3" s="91"/>
    </row>
    <row r="4" ht="18">
      <c r="A4" s="18" t="s">
        <v>15</v>
      </c>
    </row>
    <row r="5" spans="7:21" ht="12.75" customHeight="1">
      <c r="G5" s="71"/>
      <c r="H5" s="71"/>
      <c r="I5" s="71"/>
      <c r="J5" s="71"/>
      <c r="K5" s="71"/>
      <c r="L5" s="71"/>
      <c r="M5" s="79"/>
      <c r="N5" s="79"/>
      <c r="O5" s="79"/>
      <c r="P5" s="79"/>
      <c r="Q5" s="92" t="s">
        <v>69</v>
      </c>
      <c r="R5" s="92"/>
      <c r="S5" s="92"/>
      <c r="T5" s="92"/>
      <c r="U5" s="92"/>
    </row>
    <row r="6" spans="1:21" ht="12.75">
      <c r="A6" s="42" t="s">
        <v>29</v>
      </c>
      <c r="B6" s="45" t="s">
        <v>92</v>
      </c>
      <c r="C6" s="45" t="s">
        <v>93</v>
      </c>
      <c r="D6" s="45" t="s">
        <v>94</v>
      </c>
      <c r="E6" s="45" t="s">
        <v>95</v>
      </c>
      <c r="F6" s="45">
        <v>2016</v>
      </c>
      <c r="G6" s="45" t="s">
        <v>122</v>
      </c>
      <c r="H6" s="45" t="s">
        <v>123</v>
      </c>
      <c r="I6" s="45" t="s">
        <v>124</v>
      </c>
      <c r="J6" s="45" t="s">
        <v>125</v>
      </c>
      <c r="K6" s="45">
        <v>2017</v>
      </c>
      <c r="L6" s="78" t="s">
        <v>126</v>
      </c>
      <c r="M6" s="78" t="s">
        <v>127</v>
      </c>
      <c r="N6" s="78" t="s">
        <v>128</v>
      </c>
      <c r="O6" s="78" t="s">
        <v>129</v>
      </c>
      <c r="P6" s="45">
        <v>2018</v>
      </c>
      <c r="Q6" s="69" t="s">
        <v>132</v>
      </c>
      <c r="R6" s="69" t="s">
        <v>133</v>
      </c>
      <c r="S6" s="69" t="s">
        <v>134</v>
      </c>
      <c r="T6" s="69" t="s">
        <v>135</v>
      </c>
      <c r="U6" s="68">
        <v>2019</v>
      </c>
    </row>
    <row r="7" spans="1:11" ht="19.5" customHeight="1">
      <c r="A7" s="10" t="s">
        <v>31</v>
      </c>
      <c r="G7" s="48"/>
      <c r="H7" s="48"/>
      <c r="I7" s="48"/>
      <c r="J7" s="48"/>
      <c r="K7" s="48"/>
    </row>
    <row r="8" spans="1:21" ht="12.75" customHeight="1">
      <c r="A8" s="6" t="s">
        <v>21</v>
      </c>
      <c r="B8" s="57">
        <v>253</v>
      </c>
      <c r="C8" s="57">
        <v>264</v>
      </c>
      <c r="D8" s="57">
        <v>264</v>
      </c>
      <c r="E8" s="57">
        <v>306</v>
      </c>
      <c r="F8" s="14">
        <v>1087</v>
      </c>
      <c r="G8" s="57">
        <v>305</v>
      </c>
      <c r="H8" s="57">
        <v>334</v>
      </c>
      <c r="I8" s="57">
        <v>336</v>
      </c>
      <c r="J8" s="57">
        <v>352</v>
      </c>
      <c r="K8" s="14">
        <v>1327</v>
      </c>
      <c r="L8" s="57">
        <v>366</v>
      </c>
      <c r="M8" s="57">
        <v>390</v>
      </c>
      <c r="N8" s="57">
        <v>371</v>
      </c>
      <c r="O8" s="57">
        <v>382</v>
      </c>
      <c r="P8" s="14">
        <v>1510</v>
      </c>
      <c r="Q8" s="57">
        <v>381</v>
      </c>
      <c r="R8" s="57">
        <v>370</v>
      </c>
      <c r="S8" s="57">
        <v>360</v>
      </c>
      <c r="T8" s="57" t="s">
        <v>136</v>
      </c>
      <c r="U8" s="14">
        <v>1111</v>
      </c>
    </row>
    <row r="9" spans="1:21" ht="12.75" customHeight="1">
      <c r="A9" s="6" t="s">
        <v>22</v>
      </c>
      <c r="B9" s="57">
        <v>69</v>
      </c>
      <c r="C9" s="57">
        <v>80</v>
      </c>
      <c r="D9" s="57">
        <v>84</v>
      </c>
      <c r="E9" s="57">
        <v>92</v>
      </c>
      <c r="F9" s="14">
        <v>324</v>
      </c>
      <c r="G9" s="57">
        <v>71</v>
      </c>
      <c r="H9" s="57">
        <v>81</v>
      </c>
      <c r="I9" s="57">
        <v>100</v>
      </c>
      <c r="J9" s="57">
        <v>101</v>
      </c>
      <c r="K9" s="14">
        <v>354</v>
      </c>
      <c r="L9" s="57">
        <v>75</v>
      </c>
      <c r="M9" s="57">
        <v>82</v>
      </c>
      <c r="N9" s="57">
        <v>90</v>
      </c>
      <c r="O9" s="57">
        <v>115</v>
      </c>
      <c r="P9" s="14">
        <v>361</v>
      </c>
      <c r="Q9" s="57">
        <v>79</v>
      </c>
      <c r="R9" s="57">
        <v>93</v>
      </c>
      <c r="S9" s="57">
        <v>96</v>
      </c>
      <c r="T9" s="57" t="s">
        <v>136</v>
      </c>
      <c r="U9" s="14">
        <v>268</v>
      </c>
    </row>
    <row r="10" spans="1:21" ht="12.75" customHeight="1">
      <c r="A10" s="6" t="s">
        <v>23</v>
      </c>
      <c r="B10" s="57">
        <v>45</v>
      </c>
      <c r="C10" s="57">
        <v>51</v>
      </c>
      <c r="D10" s="57">
        <v>50</v>
      </c>
      <c r="E10" s="57">
        <v>60</v>
      </c>
      <c r="F10" s="14">
        <v>208</v>
      </c>
      <c r="G10" s="57">
        <v>60</v>
      </c>
      <c r="H10" s="57">
        <v>60</v>
      </c>
      <c r="I10" s="57">
        <v>65</v>
      </c>
      <c r="J10" s="57">
        <v>61</v>
      </c>
      <c r="K10" s="14">
        <v>247</v>
      </c>
      <c r="L10" s="57">
        <v>69</v>
      </c>
      <c r="M10" s="57">
        <v>70</v>
      </c>
      <c r="N10" s="57">
        <v>73</v>
      </c>
      <c r="O10" s="57">
        <v>69</v>
      </c>
      <c r="P10" s="14">
        <v>281</v>
      </c>
      <c r="Q10" s="57">
        <v>61</v>
      </c>
      <c r="R10" s="57">
        <v>67</v>
      </c>
      <c r="S10" s="57">
        <v>57</v>
      </c>
      <c r="T10" s="57" t="s">
        <v>136</v>
      </c>
      <c r="U10" s="14">
        <v>185</v>
      </c>
    </row>
    <row r="11" spans="1:21" ht="12.75" customHeight="1">
      <c r="A11" s="6" t="s">
        <v>24</v>
      </c>
      <c r="B11" s="57">
        <v>18</v>
      </c>
      <c r="C11" s="57">
        <v>14</v>
      </c>
      <c r="D11" s="57">
        <v>14</v>
      </c>
      <c r="E11" s="57">
        <v>23</v>
      </c>
      <c r="F11" s="14">
        <v>69</v>
      </c>
      <c r="G11" s="57">
        <v>74</v>
      </c>
      <c r="H11" s="57">
        <v>58</v>
      </c>
      <c r="I11" s="57">
        <v>99</v>
      </c>
      <c r="J11" s="57">
        <v>95</v>
      </c>
      <c r="K11" s="14">
        <v>327</v>
      </c>
      <c r="L11" s="57">
        <v>102</v>
      </c>
      <c r="M11" s="57">
        <v>60</v>
      </c>
      <c r="N11" s="57">
        <v>68</v>
      </c>
      <c r="O11" s="57">
        <v>82</v>
      </c>
      <c r="P11" s="14">
        <v>312</v>
      </c>
      <c r="Q11" s="57">
        <v>76</v>
      </c>
      <c r="R11" s="57">
        <v>57</v>
      </c>
      <c r="S11" s="57">
        <v>55</v>
      </c>
      <c r="T11" s="57" t="s">
        <v>136</v>
      </c>
      <c r="U11" s="14">
        <v>188</v>
      </c>
    </row>
    <row r="12" spans="1:21" ht="12.75" customHeight="1">
      <c r="A12" s="6" t="s">
        <v>25</v>
      </c>
      <c r="B12" s="57">
        <v>6</v>
      </c>
      <c r="C12" s="57">
        <v>7</v>
      </c>
      <c r="D12" s="57">
        <v>7</v>
      </c>
      <c r="E12" s="57">
        <v>8</v>
      </c>
      <c r="F12" s="14">
        <v>27</v>
      </c>
      <c r="G12" s="57">
        <v>8</v>
      </c>
      <c r="H12" s="57">
        <v>10</v>
      </c>
      <c r="I12" s="57">
        <v>10</v>
      </c>
      <c r="J12" s="57">
        <v>10</v>
      </c>
      <c r="K12" s="14">
        <v>38</v>
      </c>
      <c r="L12" s="57">
        <v>10</v>
      </c>
      <c r="M12" s="57">
        <v>9</v>
      </c>
      <c r="N12" s="57">
        <v>7</v>
      </c>
      <c r="O12" s="57">
        <v>6</v>
      </c>
      <c r="P12" s="14">
        <v>31</v>
      </c>
      <c r="Q12" s="57">
        <v>6</v>
      </c>
      <c r="R12" s="57">
        <v>6</v>
      </c>
      <c r="S12" s="57">
        <v>6</v>
      </c>
      <c r="T12" s="57" t="s">
        <v>136</v>
      </c>
      <c r="U12" s="14">
        <v>17</v>
      </c>
    </row>
    <row r="13" spans="1:21" ht="12.75" customHeight="1">
      <c r="A13" s="6" t="s">
        <v>26</v>
      </c>
      <c r="B13" s="57">
        <v>466</v>
      </c>
      <c r="C13" s="57">
        <v>396</v>
      </c>
      <c r="D13" s="57">
        <v>331</v>
      </c>
      <c r="E13" s="57">
        <v>417</v>
      </c>
      <c r="F13" s="14">
        <v>1609</v>
      </c>
      <c r="G13" s="57">
        <v>470</v>
      </c>
      <c r="H13" s="57">
        <v>478</v>
      </c>
      <c r="I13" s="57">
        <v>239</v>
      </c>
      <c r="J13" s="57">
        <v>244</v>
      </c>
      <c r="K13" s="14">
        <v>1430</v>
      </c>
      <c r="L13" s="57">
        <v>259</v>
      </c>
      <c r="M13" s="57">
        <v>313</v>
      </c>
      <c r="N13" s="57">
        <v>245</v>
      </c>
      <c r="O13" s="57">
        <v>334</v>
      </c>
      <c r="P13" s="14">
        <v>1150</v>
      </c>
      <c r="Q13" s="57">
        <v>342</v>
      </c>
      <c r="R13" s="57">
        <v>306</v>
      </c>
      <c r="S13" s="57">
        <v>246</v>
      </c>
      <c r="T13" s="57" t="s">
        <v>136</v>
      </c>
      <c r="U13" s="14">
        <v>894</v>
      </c>
    </row>
    <row r="14" spans="1:21" ht="12.75" customHeight="1">
      <c r="A14" s="6" t="s">
        <v>27</v>
      </c>
      <c r="B14" s="57">
        <v>174</v>
      </c>
      <c r="C14" s="57">
        <v>177</v>
      </c>
      <c r="D14" s="57">
        <v>181</v>
      </c>
      <c r="E14" s="57">
        <v>188</v>
      </c>
      <c r="F14" s="14">
        <v>720</v>
      </c>
      <c r="G14" s="57">
        <v>181</v>
      </c>
      <c r="H14" s="57">
        <v>195</v>
      </c>
      <c r="I14" s="57">
        <v>190</v>
      </c>
      <c r="J14" s="57">
        <v>198</v>
      </c>
      <c r="K14" s="14">
        <v>764</v>
      </c>
      <c r="L14" s="57">
        <v>201</v>
      </c>
      <c r="M14" s="57">
        <v>206</v>
      </c>
      <c r="N14" s="57">
        <v>195</v>
      </c>
      <c r="O14" s="57">
        <v>196</v>
      </c>
      <c r="P14" s="14">
        <v>797</v>
      </c>
      <c r="Q14" s="57">
        <v>198</v>
      </c>
      <c r="R14" s="57">
        <v>208</v>
      </c>
      <c r="S14" s="57">
        <v>195</v>
      </c>
      <c r="T14" s="57" t="s">
        <v>136</v>
      </c>
      <c r="U14" s="14">
        <v>601</v>
      </c>
    </row>
    <row r="15" spans="1:21" ht="12.75" customHeight="1">
      <c r="A15" s="6" t="s">
        <v>28</v>
      </c>
      <c r="B15" s="57">
        <v>642</v>
      </c>
      <c r="C15" s="57">
        <v>649</v>
      </c>
      <c r="D15" s="57">
        <v>626</v>
      </c>
      <c r="E15" s="57">
        <v>683</v>
      </c>
      <c r="F15" s="14">
        <v>2599</v>
      </c>
      <c r="G15" s="57">
        <v>699</v>
      </c>
      <c r="H15" s="57">
        <v>730</v>
      </c>
      <c r="I15" s="57">
        <v>686</v>
      </c>
      <c r="J15" s="57">
        <v>768</v>
      </c>
      <c r="K15" s="14">
        <v>2882</v>
      </c>
      <c r="L15" s="57">
        <v>782</v>
      </c>
      <c r="M15" s="57">
        <v>780</v>
      </c>
      <c r="N15" s="57">
        <v>779</v>
      </c>
      <c r="O15" s="57">
        <v>852</v>
      </c>
      <c r="P15" s="14">
        <v>3193</v>
      </c>
      <c r="Q15" s="57">
        <v>812</v>
      </c>
      <c r="R15" s="57">
        <v>885</v>
      </c>
      <c r="S15" s="57">
        <v>795</v>
      </c>
      <c r="T15" s="57" t="s">
        <v>136</v>
      </c>
      <c r="U15" s="14">
        <v>2492</v>
      </c>
    </row>
    <row r="16" spans="1:21" ht="12.75" customHeight="1">
      <c r="A16" s="6" t="s">
        <v>1</v>
      </c>
      <c r="B16" s="57">
        <v>277</v>
      </c>
      <c r="C16" s="57">
        <v>290</v>
      </c>
      <c r="D16" s="57">
        <v>293</v>
      </c>
      <c r="E16" s="57">
        <v>305</v>
      </c>
      <c r="F16" s="14">
        <v>1166</v>
      </c>
      <c r="G16" s="57">
        <v>337</v>
      </c>
      <c r="H16" s="57">
        <v>366</v>
      </c>
      <c r="I16" s="57">
        <v>303</v>
      </c>
      <c r="J16" s="57">
        <v>302</v>
      </c>
      <c r="K16" s="14">
        <v>1307</v>
      </c>
      <c r="L16" s="57">
        <v>300</v>
      </c>
      <c r="M16" s="57">
        <v>306</v>
      </c>
      <c r="N16" s="57">
        <v>298</v>
      </c>
      <c r="O16" s="57">
        <v>328</v>
      </c>
      <c r="P16" s="14">
        <v>1231</v>
      </c>
      <c r="Q16" s="57">
        <v>367</v>
      </c>
      <c r="R16" s="57">
        <v>334</v>
      </c>
      <c r="S16" s="57">
        <v>342</v>
      </c>
      <c r="T16" s="57" t="s">
        <v>136</v>
      </c>
      <c r="U16" s="14">
        <v>1043</v>
      </c>
    </row>
    <row r="17" spans="1:21" ht="12.75" customHeight="1">
      <c r="A17" s="6" t="s">
        <v>0</v>
      </c>
      <c r="B17" s="57">
        <v>3</v>
      </c>
      <c r="C17" s="57">
        <v>3</v>
      </c>
      <c r="D17" s="57">
        <v>3</v>
      </c>
      <c r="E17" s="57">
        <v>4</v>
      </c>
      <c r="F17" s="14">
        <v>13</v>
      </c>
      <c r="G17" s="57">
        <v>3</v>
      </c>
      <c r="H17" s="57">
        <v>4</v>
      </c>
      <c r="I17" s="57">
        <v>5</v>
      </c>
      <c r="J17" s="57">
        <v>6</v>
      </c>
      <c r="K17" s="14">
        <v>18</v>
      </c>
      <c r="L17" s="57">
        <v>5</v>
      </c>
      <c r="M17" s="57">
        <v>7</v>
      </c>
      <c r="N17" s="57">
        <v>8</v>
      </c>
      <c r="O17" s="57">
        <v>6</v>
      </c>
      <c r="P17" s="14">
        <v>26</v>
      </c>
      <c r="Q17" s="57">
        <v>5</v>
      </c>
      <c r="R17" s="57">
        <v>7</v>
      </c>
      <c r="S17" s="57">
        <v>7</v>
      </c>
      <c r="T17" s="57" t="s">
        <v>136</v>
      </c>
      <c r="U17" s="14">
        <v>19</v>
      </c>
    </row>
    <row r="18" spans="1:21" ht="14.25">
      <c r="A18" s="11" t="s">
        <v>17</v>
      </c>
      <c r="B18" s="60">
        <v>1952</v>
      </c>
      <c r="C18" s="60">
        <v>1931</v>
      </c>
      <c r="D18" s="60">
        <v>1854</v>
      </c>
      <c r="E18" s="60">
        <v>2085</v>
      </c>
      <c r="F18" s="43">
        <v>7823</v>
      </c>
      <c r="G18" s="60">
        <v>2207</v>
      </c>
      <c r="H18" s="60">
        <v>2317</v>
      </c>
      <c r="I18" s="60">
        <v>2033</v>
      </c>
      <c r="J18" s="60">
        <v>2137</v>
      </c>
      <c r="K18" s="43">
        <v>8694</v>
      </c>
      <c r="L18" s="60">
        <v>2169</v>
      </c>
      <c r="M18" s="60">
        <v>2223</v>
      </c>
      <c r="N18" s="60">
        <v>2134</v>
      </c>
      <c r="O18" s="60">
        <v>2370</v>
      </c>
      <c r="P18" s="43">
        <v>8895</v>
      </c>
      <c r="Q18" s="60">
        <v>2326</v>
      </c>
      <c r="R18" s="60">
        <v>2332</v>
      </c>
      <c r="S18" s="60">
        <v>2160</v>
      </c>
      <c r="T18" s="60" t="s">
        <v>136</v>
      </c>
      <c r="U18" s="43">
        <v>6817</v>
      </c>
    </row>
    <row r="19" spans="1:21" ht="12.75" customHeight="1">
      <c r="A19" s="38"/>
      <c r="B19" s="67"/>
      <c r="C19" s="67"/>
      <c r="D19" s="67"/>
      <c r="E19" s="67"/>
      <c r="F19" s="67"/>
      <c r="G19" s="67"/>
      <c r="H19" s="67"/>
      <c r="I19" s="67"/>
      <c r="J19" s="67"/>
      <c r="K19" s="67"/>
      <c r="L19" s="67"/>
      <c r="M19" s="67"/>
      <c r="N19" s="67"/>
      <c r="O19" s="67"/>
      <c r="P19" s="67"/>
      <c r="Q19" s="67"/>
      <c r="R19" s="67"/>
      <c r="S19" s="67"/>
      <c r="T19" s="67"/>
      <c r="U19" s="67"/>
    </row>
    <row r="20" spans="1:21" ht="19.5" customHeight="1">
      <c r="A20" s="10" t="s">
        <v>30</v>
      </c>
      <c r="B20" s="67"/>
      <c r="C20" s="67"/>
      <c r="D20" s="67"/>
      <c r="E20" s="67"/>
      <c r="F20" s="67"/>
      <c r="G20" s="67"/>
      <c r="H20" s="67"/>
      <c r="I20" s="67"/>
      <c r="J20" s="67"/>
      <c r="K20" s="67"/>
      <c r="L20" s="67"/>
      <c r="M20" s="67"/>
      <c r="N20" s="67"/>
      <c r="O20" s="67"/>
      <c r="P20" s="67"/>
      <c r="Q20" s="67"/>
      <c r="R20" s="67"/>
      <c r="S20" s="67"/>
      <c r="T20" s="67"/>
      <c r="U20" s="67"/>
    </row>
    <row r="21" spans="1:21" ht="12.75" customHeight="1">
      <c r="A21" s="15" t="s">
        <v>21</v>
      </c>
      <c r="B21" s="57">
        <v>294</v>
      </c>
      <c r="C21" s="57">
        <v>312</v>
      </c>
      <c r="D21" s="57">
        <v>328</v>
      </c>
      <c r="E21" s="57">
        <v>353</v>
      </c>
      <c r="F21" s="14">
        <v>1286</v>
      </c>
      <c r="G21" s="57">
        <v>354</v>
      </c>
      <c r="H21" s="57">
        <v>369</v>
      </c>
      <c r="I21" s="57">
        <v>354</v>
      </c>
      <c r="J21" s="57">
        <v>382</v>
      </c>
      <c r="K21" s="14">
        <v>1459</v>
      </c>
      <c r="L21" s="57">
        <v>354</v>
      </c>
      <c r="M21" s="57">
        <v>412</v>
      </c>
      <c r="N21" s="57">
        <v>382</v>
      </c>
      <c r="O21" s="57">
        <v>384</v>
      </c>
      <c r="P21" s="14">
        <v>1532</v>
      </c>
      <c r="Q21" s="57">
        <v>387</v>
      </c>
      <c r="R21" s="57">
        <v>353</v>
      </c>
      <c r="S21" s="57">
        <v>338</v>
      </c>
      <c r="T21" s="57" t="s">
        <v>136</v>
      </c>
      <c r="U21" s="14">
        <v>1077</v>
      </c>
    </row>
    <row r="22" spans="1:21" ht="12.75" customHeight="1">
      <c r="A22" s="15" t="s">
        <v>22</v>
      </c>
      <c r="B22" s="57">
        <v>33</v>
      </c>
      <c r="C22" s="57">
        <v>42</v>
      </c>
      <c r="D22" s="57">
        <v>39</v>
      </c>
      <c r="E22" s="57">
        <v>41</v>
      </c>
      <c r="F22" s="14">
        <v>156</v>
      </c>
      <c r="G22" s="57">
        <v>37</v>
      </c>
      <c r="H22" s="57">
        <v>43</v>
      </c>
      <c r="I22" s="57">
        <v>43</v>
      </c>
      <c r="J22" s="57">
        <v>43</v>
      </c>
      <c r="K22" s="14">
        <v>166</v>
      </c>
      <c r="L22" s="57">
        <v>37</v>
      </c>
      <c r="M22" s="57">
        <v>38</v>
      </c>
      <c r="N22" s="57">
        <v>39</v>
      </c>
      <c r="O22" s="57">
        <v>40</v>
      </c>
      <c r="P22" s="14">
        <v>154</v>
      </c>
      <c r="Q22" s="57">
        <v>36</v>
      </c>
      <c r="R22" s="57">
        <v>46</v>
      </c>
      <c r="S22" s="57">
        <v>40</v>
      </c>
      <c r="T22" s="57" t="s">
        <v>136</v>
      </c>
      <c r="U22" s="14">
        <v>122</v>
      </c>
    </row>
    <row r="23" spans="1:21" ht="12.75" customHeight="1">
      <c r="A23" s="15" t="s">
        <v>23</v>
      </c>
      <c r="B23" s="57">
        <v>51</v>
      </c>
      <c r="C23" s="57">
        <v>55</v>
      </c>
      <c r="D23" s="57">
        <v>52</v>
      </c>
      <c r="E23" s="57">
        <v>62</v>
      </c>
      <c r="F23" s="14">
        <v>220</v>
      </c>
      <c r="G23" s="57">
        <v>79</v>
      </c>
      <c r="H23" s="57">
        <v>70</v>
      </c>
      <c r="I23" s="57">
        <v>73</v>
      </c>
      <c r="J23" s="57">
        <v>66</v>
      </c>
      <c r="K23" s="14">
        <v>288</v>
      </c>
      <c r="L23" s="57">
        <v>75</v>
      </c>
      <c r="M23" s="57">
        <v>78</v>
      </c>
      <c r="N23" s="57">
        <v>73</v>
      </c>
      <c r="O23" s="57">
        <v>72</v>
      </c>
      <c r="P23" s="14">
        <v>298</v>
      </c>
      <c r="Q23" s="57">
        <v>72</v>
      </c>
      <c r="R23" s="57">
        <v>73</v>
      </c>
      <c r="S23" s="57">
        <v>53</v>
      </c>
      <c r="T23" s="57" t="s">
        <v>136</v>
      </c>
      <c r="U23" s="14">
        <v>199</v>
      </c>
    </row>
    <row r="24" spans="1:21" ht="12.75" customHeight="1">
      <c r="A24" s="15" t="s">
        <v>24</v>
      </c>
      <c r="B24" s="57">
        <v>32</v>
      </c>
      <c r="C24" s="57">
        <v>31</v>
      </c>
      <c r="D24" s="57">
        <v>41</v>
      </c>
      <c r="E24" s="57">
        <v>59</v>
      </c>
      <c r="F24" s="14">
        <v>163</v>
      </c>
      <c r="G24" s="57">
        <v>46</v>
      </c>
      <c r="H24" s="57">
        <v>49</v>
      </c>
      <c r="I24" s="57">
        <v>46</v>
      </c>
      <c r="J24" s="57">
        <v>63</v>
      </c>
      <c r="K24" s="14">
        <v>204</v>
      </c>
      <c r="L24" s="57">
        <v>44</v>
      </c>
      <c r="M24" s="57">
        <v>63</v>
      </c>
      <c r="N24" s="57">
        <v>78</v>
      </c>
      <c r="O24" s="57">
        <v>63</v>
      </c>
      <c r="P24" s="14">
        <v>248</v>
      </c>
      <c r="Q24" s="57">
        <v>82</v>
      </c>
      <c r="R24" s="57">
        <v>52</v>
      </c>
      <c r="S24" s="57">
        <v>46</v>
      </c>
      <c r="T24" s="57" t="s">
        <v>136</v>
      </c>
      <c r="U24" s="14">
        <v>180</v>
      </c>
    </row>
    <row r="25" spans="1:21" ht="12.75" customHeight="1">
      <c r="A25" s="6" t="s">
        <v>25</v>
      </c>
      <c r="B25" s="57">
        <v>9</v>
      </c>
      <c r="C25" s="57">
        <v>14</v>
      </c>
      <c r="D25" s="57">
        <v>15</v>
      </c>
      <c r="E25" s="57">
        <v>15</v>
      </c>
      <c r="F25" s="14">
        <v>53</v>
      </c>
      <c r="G25" s="57">
        <v>17</v>
      </c>
      <c r="H25" s="57">
        <v>16</v>
      </c>
      <c r="I25" s="57">
        <v>19</v>
      </c>
      <c r="J25" s="57">
        <v>17</v>
      </c>
      <c r="K25" s="14">
        <v>70</v>
      </c>
      <c r="L25" s="57">
        <v>26</v>
      </c>
      <c r="M25" s="57">
        <v>25</v>
      </c>
      <c r="N25" s="57">
        <v>23</v>
      </c>
      <c r="O25" s="57">
        <v>25</v>
      </c>
      <c r="P25" s="14">
        <v>99</v>
      </c>
      <c r="Q25" s="57">
        <v>22</v>
      </c>
      <c r="R25" s="57">
        <v>26</v>
      </c>
      <c r="S25" s="57">
        <v>24</v>
      </c>
      <c r="T25" s="57" t="s">
        <v>136</v>
      </c>
      <c r="U25" s="14">
        <v>72</v>
      </c>
    </row>
    <row r="26" spans="1:21" ht="12.75" customHeight="1">
      <c r="A26" s="15" t="s">
        <v>26</v>
      </c>
      <c r="B26" s="57">
        <v>222</v>
      </c>
      <c r="C26" s="57">
        <v>215</v>
      </c>
      <c r="D26" s="57">
        <v>213</v>
      </c>
      <c r="E26" s="57">
        <v>243</v>
      </c>
      <c r="F26" s="14">
        <v>894</v>
      </c>
      <c r="G26" s="57">
        <v>211</v>
      </c>
      <c r="H26" s="57">
        <v>230</v>
      </c>
      <c r="I26" s="57">
        <v>229</v>
      </c>
      <c r="J26" s="57">
        <v>214</v>
      </c>
      <c r="K26" s="14">
        <v>884</v>
      </c>
      <c r="L26" s="57">
        <v>209</v>
      </c>
      <c r="M26" s="57">
        <v>222</v>
      </c>
      <c r="N26" s="57">
        <v>207</v>
      </c>
      <c r="O26" s="57">
        <v>203</v>
      </c>
      <c r="P26" s="14">
        <v>841</v>
      </c>
      <c r="Q26" s="57">
        <v>243</v>
      </c>
      <c r="R26" s="57">
        <v>238</v>
      </c>
      <c r="S26" s="57">
        <v>222</v>
      </c>
      <c r="T26" s="57" t="s">
        <v>136</v>
      </c>
      <c r="U26" s="14">
        <v>703</v>
      </c>
    </row>
    <row r="27" spans="1:21" ht="12.75" customHeight="1">
      <c r="A27" s="15" t="s">
        <v>27</v>
      </c>
      <c r="B27" s="57">
        <v>267</v>
      </c>
      <c r="C27" s="57">
        <v>278</v>
      </c>
      <c r="D27" s="57">
        <v>286</v>
      </c>
      <c r="E27" s="57">
        <v>296</v>
      </c>
      <c r="F27" s="14">
        <v>1127</v>
      </c>
      <c r="G27" s="57">
        <v>313</v>
      </c>
      <c r="H27" s="57">
        <v>303</v>
      </c>
      <c r="I27" s="57">
        <v>343</v>
      </c>
      <c r="J27" s="57">
        <v>328</v>
      </c>
      <c r="K27" s="14">
        <v>1287</v>
      </c>
      <c r="L27" s="57">
        <v>350</v>
      </c>
      <c r="M27" s="57">
        <v>342</v>
      </c>
      <c r="N27" s="57">
        <v>349</v>
      </c>
      <c r="O27" s="57">
        <v>349</v>
      </c>
      <c r="P27" s="14">
        <v>1390</v>
      </c>
      <c r="Q27" s="57">
        <v>340</v>
      </c>
      <c r="R27" s="57">
        <v>334</v>
      </c>
      <c r="S27" s="57">
        <v>319</v>
      </c>
      <c r="T27" s="57" t="s">
        <v>136</v>
      </c>
      <c r="U27" s="14">
        <v>993</v>
      </c>
    </row>
    <row r="28" spans="1:21" ht="12.75" customHeight="1">
      <c r="A28" s="6" t="s">
        <v>28</v>
      </c>
      <c r="B28" s="57">
        <v>425</v>
      </c>
      <c r="C28" s="57">
        <v>446</v>
      </c>
      <c r="D28" s="57">
        <v>449</v>
      </c>
      <c r="E28" s="57">
        <v>487</v>
      </c>
      <c r="F28" s="14">
        <v>1808</v>
      </c>
      <c r="G28" s="57">
        <v>456</v>
      </c>
      <c r="H28" s="57">
        <v>468</v>
      </c>
      <c r="I28" s="57">
        <v>466</v>
      </c>
      <c r="J28" s="57">
        <v>468</v>
      </c>
      <c r="K28" s="14">
        <v>1859</v>
      </c>
      <c r="L28" s="57">
        <v>507</v>
      </c>
      <c r="M28" s="57">
        <v>462</v>
      </c>
      <c r="N28" s="57">
        <v>476</v>
      </c>
      <c r="O28" s="57">
        <v>532</v>
      </c>
      <c r="P28" s="14">
        <v>1976</v>
      </c>
      <c r="Q28" s="57">
        <v>531</v>
      </c>
      <c r="R28" s="57">
        <v>492</v>
      </c>
      <c r="S28" s="57">
        <v>473</v>
      </c>
      <c r="T28" s="57" t="s">
        <v>136</v>
      </c>
      <c r="U28" s="14">
        <v>1496</v>
      </c>
    </row>
    <row r="29" spans="1:21" ht="12.75" customHeight="1">
      <c r="A29" s="15" t="s">
        <v>1</v>
      </c>
      <c r="B29" s="57">
        <v>286</v>
      </c>
      <c r="C29" s="57">
        <v>277</v>
      </c>
      <c r="D29" s="57">
        <v>310</v>
      </c>
      <c r="E29" s="57">
        <v>324</v>
      </c>
      <c r="F29" s="14">
        <v>1197</v>
      </c>
      <c r="G29" s="57">
        <v>286</v>
      </c>
      <c r="H29" s="57">
        <v>290</v>
      </c>
      <c r="I29" s="57">
        <v>325</v>
      </c>
      <c r="J29" s="57">
        <v>315</v>
      </c>
      <c r="K29" s="14">
        <v>1217</v>
      </c>
      <c r="L29" s="57">
        <v>296</v>
      </c>
      <c r="M29" s="57">
        <v>293</v>
      </c>
      <c r="N29" s="57">
        <v>326</v>
      </c>
      <c r="O29" s="57">
        <v>339</v>
      </c>
      <c r="P29" s="14">
        <v>1254</v>
      </c>
      <c r="Q29" s="57">
        <v>310</v>
      </c>
      <c r="R29" s="57">
        <v>307</v>
      </c>
      <c r="S29" s="57">
        <v>332</v>
      </c>
      <c r="T29" s="57" t="s">
        <v>136</v>
      </c>
      <c r="U29" s="14">
        <v>949</v>
      </c>
    </row>
    <row r="30" spans="1:21" ht="12.75" customHeight="1">
      <c r="A30" s="15" t="s">
        <v>0</v>
      </c>
      <c r="B30" s="57">
        <v>1</v>
      </c>
      <c r="C30" s="57">
        <v>1</v>
      </c>
      <c r="D30" s="57">
        <v>1</v>
      </c>
      <c r="E30" s="57">
        <v>1</v>
      </c>
      <c r="F30" s="14">
        <v>4</v>
      </c>
      <c r="G30" s="57">
        <v>1</v>
      </c>
      <c r="H30" s="57">
        <v>1</v>
      </c>
      <c r="I30" s="57">
        <v>1</v>
      </c>
      <c r="J30" s="57">
        <v>1</v>
      </c>
      <c r="K30" s="14">
        <v>4</v>
      </c>
      <c r="L30" s="57">
        <v>1</v>
      </c>
      <c r="M30" s="57">
        <v>1</v>
      </c>
      <c r="N30" s="57">
        <v>2</v>
      </c>
      <c r="O30" s="57">
        <v>1</v>
      </c>
      <c r="P30" s="14">
        <v>5</v>
      </c>
      <c r="Q30" s="57">
        <v>1</v>
      </c>
      <c r="R30" s="57">
        <v>1</v>
      </c>
      <c r="S30" s="57">
        <v>1</v>
      </c>
      <c r="T30" s="57" t="s">
        <v>136</v>
      </c>
      <c r="U30" s="14">
        <v>3</v>
      </c>
    </row>
    <row r="31" spans="1:21" ht="12" customHeight="1">
      <c r="A31" s="11" t="s">
        <v>18</v>
      </c>
      <c r="B31" s="60">
        <v>1621</v>
      </c>
      <c r="C31" s="60">
        <v>1672</v>
      </c>
      <c r="D31" s="60">
        <v>1734</v>
      </c>
      <c r="E31" s="60">
        <v>1880</v>
      </c>
      <c r="F31" s="43">
        <v>6908</v>
      </c>
      <c r="G31" s="60">
        <v>1801</v>
      </c>
      <c r="H31" s="60">
        <v>1838</v>
      </c>
      <c r="I31" s="60">
        <v>1900</v>
      </c>
      <c r="J31" s="60">
        <v>1898</v>
      </c>
      <c r="K31" s="43">
        <v>7438</v>
      </c>
      <c r="L31" s="60">
        <v>1898</v>
      </c>
      <c r="M31" s="60">
        <v>1937</v>
      </c>
      <c r="N31" s="60">
        <v>1955</v>
      </c>
      <c r="O31" s="60">
        <v>2008</v>
      </c>
      <c r="P31" s="43">
        <v>7798</v>
      </c>
      <c r="Q31" s="60">
        <v>2024</v>
      </c>
      <c r="R31" s="60">
        <v>1922</v>
      </c>
      <c r="S31" s="60">
        <v>1848</v>
      </c>
      <c r="T31" s="60" t="s">
        <v>136</v>
      </c>
      <c r="U31" s="43">
        <v>5794</v>
      </c>
    </row>
    <row r="32" spans="1:11" ht="12.75" customHeight="1">
      <c r="A32" s="12"/>
      <c r="G32" s="48"/>
      <c r="H32" s="48"/>
      <c r="I32" s="48"/>
      <c r="J32" s="48"/>
      <c r="K32" s="48"/>
    </row>
    <row r="33" spans="1:21" ht="12.75" customHeight="1">
      <c r="A33" s="12"/>
      <c r="G33" s="71"/>
      <c r="H33" s="52"/>
      <c r="I33" s="52"/>
      <c r="J33" s="52"/>
      <c r="K33" s="52"/>
      <c r="L33" s="71"/>
      <c r="M33" s="79"/>
      <c r="N33" s="79"/>
      <c r="O33" s="79"/>
      <c r="P33" s="79"/>
      <c r="Q33" s="92" t="s">
        <v>69</v>
      </c>
      <c r="R33" s="92"/>
      <c r="S33" s="92"/>
      <c r="T33" s="92"/>
      <c r="U33" s="92"/>
    </row>
    <row r="34" spans="1:21" ht="12.75">
      <c r="A34" s="42" t="s">
        <v>29</v>
      </c>
      <c r="B34" s="45" t="s">
        <v>92</v>
      </c>
      <c r="C34" s="45" t="s">
        <v>93</v>
      </c>
      <c r="D34" s="45" t="s">
        <v>94</v>
      </c>
      <c r="E34" s="45" t="s">
        <v>95</v>
      </c>
      <c r="F34" s="45">
        <v>2016</v>
      </c>
      <c r="G34" s="45" t="s">
        <v>122</v>
      </c>
      <c r="H34" s="45" t="s">
        <v>123</v>
      </c>
      <c r="I34" s="45" t="s">
        <v>124</v>
      </c>
      <c r="J34" s="45" t="s">
        <v>125</v>
      </c>
      <c r="K34" s="45">
        <v>2017</v>
      </c>
      <c r="L34" s="78" t="s">
        <v>126</v>
      </c>
      <c r="M34" s="78" t="s">
        <v>127</v>
      </c>
      <c r="N34" s="78" t="s">
        <v>128</v>
      </c>
      <c r="O34" s="78" t="s">
        <v>129</v>
      </c>
      <c r="P34" s="45">
        <v>2018</v>
      </c>
      <c r="Q34" s="69" t="s">
        <v>132</v>
      </c>
      <c r="R34" s="69" t="s">
        <v>133</v>
      </c>
      <c r="S34" s="69" t="s">
        <v>134</v>
      </c>
      <c r="T34" s="69" t="s">
        <v>135</v>
      </c>
      <c r="U34" s="68">
        <v>2019</v>
      </c>
    </row>
    <row r="35" spans="1:11" ht="19.5" customHeight="1">
      <c r="A35" s="17" t="s">
        <v>37</v>
      </c>
      <c r="G35" s="48"/>
      <c r="H35" s="48"/>
      <c r="I35" s="48"/>
      <c r="J35" s="48"/>
      <c r="K35" s="48"/>
    </row>
    <row r="36" spans="1:21" ht="12.75" customHeight="1">
      <c r="A36" s="6" t="s">
        <v>33</v>
      </c>
      <c r="B36" s="57">
        <v>162</v>
      </c>
      <c r="C36" s="57">
        <v>160</v>
      </c>
      <c r="D36" s="57">
        <v>172</v>
      </c>
      <c r="E36" s="57">
        <v>201</v>
      </c>
      <c r="F36" s="14">
        <v>695</v>
      </c>
      <c r="G36" s="57">
        <v>218</v>
      </c>
      <c r="H36" s="57">
        <v>202</v>
      </c>
      <c r="I36" s="57">
        <v>219</v>
      </c>
      <c r="J36" s="57">
        <v>232</v>
      </c>
      <c r="K36" s="14">
        <v>871</v>
      </c>
      <c r="L36" s="57">
        <v>219</v>
      </c>
      <c r="M36" s="57">
        <v>235</v>
      </c>
      <c r="N36" s="57">
        <v>233</v>
      </c>
      <c r="O36" s="57">
        <v>243</v>
      </c>
      <c r="P36" s="14">
        <v>929</v>
      </c>
      <c r="Q36" s="57">
        <v>253</v>
      </c>
      <c r="R36" s="57">
        <v>277</v>
      </c>
      <c r="S36" s="57">
        <v>233</v>
      </c>
      <c r="T36" s="57" t="s">
        <v>136</v>
      </c>
      <c r="U36" s="14">
        <v>763</v>
      </c>
    </row>
    <row r="37" spans="1:21" ht="12.75" customHeight="1">
      <c r="A37" s="6" t="s">
        <v>72</v>
      </c>
      <c r="B37" s="57">
        <v>15</v>
      </c>
      <c r="C37" s="57">
        <v>16</v>
      </c>
      <c r="D37" s="57">
        <v>16</v>
      </c>
      <c r="E37" s="57">
        <v>19</v>
      </c>
      <c r="F37" s="14">
        <v>65</v>
      </c>
      <c r="G37" s="57">
        <v>22</v>
      </c>
      <c r="H37" s="57">
        <v>27</v>
      </c>
      <c r="I37" s="57">
        <v>26</v>
      </c>
      <c r="J37" s="57">
        <v>29</v>
      </c>
      <c r="K37" s="14">
        <v>104</v>
      </c>
      <c r="L37" s="57">
        <v>26</v>
      </c>
      <c r="M37" s="57">
        <v>30</v>
      </c>
      <c r="N37" s="57">
        <v>27</v>
      </c>
      <c r="O37" s="57">
        <v>34</v>
      </c>
      <c r="P37" s="14">
        <v>117</v>
      </c>
      <c r="Q37" s="57">
        <v>21</v>
      </c>
      <c r="R37" s="57">
        <v>22</v>
      </c>
      <c r="S37" s="57">
        <v>26</v>
      </c>
      <c r="T37" s="57" t="s">
        <v>136</v>
      </c>
      <c r="U37" s="14">
        <v>69</v>
      </c>
    </row>
    <row r="38" spans="1:21" ht="12.75" customHeight="1">
      <c r="A38" s="6" t="s">
        <v>85</v>
      </c>
      <c r="B38" s="57">
        <v>970</v>
      </c>
      <c r="C38" s="57">
        <v>1033</v>
      </c>
      <c r="D38" s="57">
        <v>1037</v>
      </c>
      <c r="E38" s="57">
        <v>1139</v>
      </c>
      <c r="F38" s="14">
        <v>4180</v>
      </c>
      <c r="G38" s="57">
        <v>1186</v>
      </c>
      <c r="H38" s="57">
        <v>1249</v>
      </c>
      <c r="I38" s="57">
        <v>1246</v>
      </c>
      <c r="J38" s="57">
        <v>1277</v>
      </c>
      <c r="K38" s="14">
        <v>4959</v>
      </c>
      <c r="L38" s="57">
        <v>1361</v>
      </c>
      <c r="M38" s="57">
        <v>1361</v>
      </c>
      <c r="N38" s="57">
        <v>1308</v>
      </c>
      <c r="O38" s="57">
        <v>1362</v>
      </c>
      <c r="P38" s="14">
        <v>5392</v>
      </c>
      <c r="Q38" s="57">
        <v>1400</v>
      </c>
      <c r="R38" s="57">
        <v>1336</v>
      </c>
      <c r="S38" s="57">
        <v>1275</v>
      </c>
      <c r="T38" s="57" t="s">
        <v>136</v>
      </c>
      <c r="U38" s="14">
        <v>4011</v>
      </c>
    </row>
    <row r="39" spans="1:21" ht="12.75" customHeight="1">
      <c r="A39" s="6" t="s">
        <v>35</v>
      </c>
      <c r="B39" s="57">
        <v>23</v>
      </c>
      <c r="C39" s="57">
        <v>26</v>
      </c>
      <c r="D39" s="57">
        <v>22</v>
      </c>
      <c r="E39" s="57">
        <v>25</v>
      </c>
      <c r="F39" s="14">
        <v>96</v>
      </c>
      <c r="G39" s="57">
        <v>27</v>
      </c>
      <c r="H39" s="57">
        <v>18</v>
      </c>
      <c r="I39" s="57">
        <v>24</v>
      </c>
      <c r="J39" s="57">
        <v>24</v>
      </c>
      <c r="K39" s="14">
        <v>92</v>
      </c>
      <c r="L39" s="57">
        <v>24</v>
      </c>
      <c r="M39" s="57">
        <v>25</v>
      </c>
      <c r="N39" s="57">
        <v>26</v>
      </c>
      <c r="O39" s="57">
        <v>36</v>
      </c>
      <c r="P39" s="14">
        <v>111</v>
      </c>
      <c r="Q39" s="57">
        <v>28</v>
      </c>
      <c r="R39" s="57">
        <v>28</v>
      </c>
      <c r="S39" s="57">
        <v>31</v>
      </c>
      <c r="T39" s="57" t="s">
        <v>136</v>
      </c>
      <c r="U39" s="14">
        <v>87</v>
      </c>
    </row>
    <row r="40" spans="1:21" ht="12.75" customHeight="1">
      <c r="A40" s="6" t="s">
        <v>73</v>
      </c>
      <c r="B40" s="57">
        <v>85</v>
      </c>
      <c r="C40" s="57">
        <v>76</v>
      </c>
      <c r="D40" s="57">
        <v>72</v>
      </c>
      <c r="E40" s="57">
        <v>78</v>
      </c>
      <c r="F40" s="14">
        <v>311</v>
      </c>
      <c r="G40" s="57">
        <v>85</v>
      </c>
      <c r="H40" s="57">
        <v>73</v>
      </c>
      <c r="I40" s="57">
        <v>69</v>
      </c>
      <c r="J40" s="57">
        <v>88</v>
      </c>
      <c r="K40" s="14">
        <v>315</v>
      </c>
      <c r="L40" s="57">
        <v>82</v>
      </c>
      <c r="M40" s="57">
        <v>75</v>
      </c>
      <c r="N40" s="57">
        <v>95</v>
      </c>
      <c r="O40" s="57">
        <v>103</v>
      </c>
      <c r="P40" s="14">
        <v>355</v>
      </c>
      <c r="Q40" s="57">
        <v>99</v>
      </c>
      <c r="R40" s="57">
        <v>90</v>
      </c>
      <c r="S40" s="57">
        <v>95</v>
      </c>
      <c r="T40" s="57" t="s">
        <v>136</v>
      </c>
      <c r="U40" s="14">
        <v>284</v>
      </c>
    </row>
    <row r="41" spans="1:21" ht="12.75" customHeight="1">
      <c r="A41" s="6" t="s">
        <v>36</v>
      </c>
      <c r="B41" s="57">
        <v>615</v>
      </c>
      <c r="C41" s="57">
        <v>526</v>
      </c>
      <c r="D41" s="57">
        <v>460</v>
      </c>
      <c r="E41" s="57">
        <v>548</v>
      </c>
      <c r="F41" s="14">
        <v>2149</v>
      </c>
      <c r="G41" s="57">
        <v>592</v>
      </c>
      <c r="H41" s="57">
        <v>663</v>
      </c>
      <c r="I41" s="57">
        <v>363</v>
      </c>
      <c r="J41" s="57">
        <v>402</v>
      </c>
      <c r="K41" s="14">
        <v>2021</v>
      </c>
      <c r="L41" s="57">
        <v>384</v>
      </c>
      <c r="M41" s="57">
        <v>411</v>
      </c>
      <c r="N41" s="57">
        <v>378</v>
      </c>
      <c r="O41" s="57">
        <v>501</v>
      </c>
      <c r="P41" s="14">
        <v>1674</v>
      </c>
      <c r="Q41" s="57">
        <v>447</v>
      </c>
      <c r="R41" s="57">
        <v>493</v>
      </c>
      <c r="S41" s="57">
        <v>425</v>
      </c>
      <c r="T41" s="57" t="s">
        <v>136</v>
      </c>
      <c r="U41" s="14">
        <v>1366</v>
      </c>
    </row>
    <row r="42" spans="1:21" ht="12.75" customHeight="1">
      <c r="A42" s="6" t="s">
        <v>34</v>
      </c>
      <c r="B42" s="57">
        <v>39</v>
      </c>
      <c r="C42" s="57">
        <v>43</v>
      </c>
      <c r="D42" s="57">
        <v>35</v>
      </c>
      <c r="E42" s="57">
        <v>37</v>
      </c>
      <c r="F42" s="14">
        <v>155</v>
      </c>
      <c r="G42" s="57">
        <v>41</v>
      </c>
      <c r="H42" s="57">
        <v>38</v>
      </c>
      <c r="I42" s="57">
        <v>47</v>
      </c>
      <c r="J42" s="57">
        <v>42</v>
      </c>
      <c r="K42" s="14">
        <v>168</v>
      </c>
      <c r="L42" s="57">
        <v>38</v>
      </c>
      <c r="M42" s="57">
        <v>44</v>
      </c>
      <c r="N42" s="57">
        <v>33</v>
      </c>
      <c r="O42" s="57">
        <v>40</v>
      </c>
      <c r="P42" s="14">
        <v>155</v>
      </c>
      <c r="Q42" s="57">
        <v>37</v>
      </c>
      <c r="R42" s="57">
        <v>39</v>
      </c>
      <c r="S42" s="57">
        <v>38</v>
      </c>
      <c r="T42" s="57" t="s">
        <v>136</v>
      </c>
      <c r="U42" s="14">
        <v>114</v>
      </c>
    </row>
    <row r="43" spans="1:21" ht="12.75" customHeight="1">
      <c r="A43" s="6" t="s">
        <v>74</v>
      </c>
      <c r="B43" s="57">
        <v>43</v>
      </c>
      <c r="C43" s="57">
        <v>52</v>
      </c>
      <c r="D43" s="57">
        <v>40</v>
      </c>
      <c r="E43" s="57">
        <v>37</v>
      </c>
      <c r="F43" s="14">
        <v>172</v>
      </c>
      <c r="G43" s="57">
        <v>36</v>
      </c>
      <c r="H43" s="57">
        <v>46</v>
      </c>
      <c r="I43" s="57">
        <v>38</v>
      </c>
      <c r="J43" s="57">
        <v>44</v>
      </c>
      <c r="K43" s="14">
        <v>164</v>
      </c>
      <c r="L43" s="57">
        <v>35</v>
      </c>
      <c r="M43" s="57">
        <v>42</v>
      </c>
      <c r="N43" s="57">
        <v>35</v>
      </c>
      <c r="O43" s="57">
        <v>50</v>
      </c>
      <c r="P43" s="14">
        <v>162</v>
      </c>
      <c r="Q43" s="57">
        <v>41</v>
      </c>
      <c r="R43" s="57">
        <v>47</v>
      </c>
      <c r="S43" s="57">
        <v>36</v>
      </c>
      <c r="T43" s="57" t="s">
        <v>136</v>
      </c>
      <c r="U43" s="14">
        <v>124</v>
      </c>
    </row>
    <row r="44" spans="1:21" ht="12.75" customHeight="1">
      <c r="A44" s="6" t="s">
        <v>89</v>
      </c>
      <c r="B44" s="57" t="s">
        <v>136</v>
      </c>
      <c r="C44" s="57">
        <v>0</v>
      </c>
      <c r="D44" s="57">
        <v>0</v>
      </c>
      <c r="E44" s="57" t="s">
        <v>136</v>
      </c>
      <c r="F44" s="14">
        <v>0</v>
      </c>
      <c r="G44" s="57">
        <v>0</v>
      </c>
      <c r="H44" s="57">
        <v>1</v>
      </c>
      <c r="I44" s="57">
        <v>0</v>
      </c>
      <c r="J44" s="57" t="s">
        <v>136</v>
      </c>
      <c r="K44" s="14">
        <v>1</v>
      </c>
      <c r="L44" s="57">
        <v>0</v>
      </c>
      <c r="M44" s="57">
        <v>0</v>
      </c>
      <c r="N44" s="57">
        <v>0</v>
      </c>
      <c r="O44" s="57">
        <v>0</v>
      </c>
      <c r="P44" s="14">
        <v>0</v>
      </c>
      <c r="Q44" s="57">
        <v>0</v>
      </c>
      <c r="R44" s="57">
        <v>0</v>
      </c>
      <c r="S44" s="57">
        <v>0</v>
      </c>
      <c r="T44" s="57" t="s">
        <v>136</v>
      </c>
      <c r="U44" s="14">
        <v>1</v>
      </c>
    </row>
    <row r="45" spans="1:21" ht="12" customHeight="1">
      <c r="A45" s="11" t="s">
        <v>17</v>
      </c>
      <c r="B45" s="60">
        <v>1952</v>
      </c>
      <c r="C45" s="60">
        <v>1931</v>
      </c>
      <c r="D45" s="60">
        <v>1854</v>
      </c>
      <c r="E45" s="60">
        <v>2085</v>
      </c>
      <c r="F45" s="66">
        <v>7823</v>
      </c>
      <c r="G45" s="60">
        <v>2207</v>
      </c>
      <c r="H45" s="60">
        <v>2317</v>
      </c>
      <c r="I45" s="60">
        <v>2033</v>
      </c>
      <c r="J45" s="60">
        <v>2137</v>
      </c>
      <c r="K45" s="66">
        <v>8694</v>
      </c>
      <c r="L45" s="60">
        <v>2169</v>
      </c>
      <c r="M45" s="60">
        <v>2223</v>
      </c>
      <c r="N45" s="60">
        <v>2134</v>
      </c>
      <c r="O45" s="60">
        <v>2370</v>
      </c>
      <c r="P45" s="66">
        <v>8895</v>
      </c>
      <c r="Q45" s="60">
        <v>2326</v>
      </c>
      <c r="R45" s="60">
        <v>2332</v>
      </c>
      <c r="S45" s="60">
        <v>2160</v>
      </c>
      <c r="T45" s="60" t="s">
        <v>136</v>
      </c>
      <c r="U45" s="66">
        <v>6817</v>
      </c>
    </row>
    <row r="46" spans="1:21" ht="14.25">
      <c r="A46" s="13"/>
      <c r="B46" s="67"/>
      <c r="C46" s="67"/>
      <c r="D46" s="67"/>
      <c r="E46" s="67"/>
      <c r="F46" s="67"/>
      <c r="G46" s="67"/>
      <c r="H46" s="67"/>
      <c r="I46" s="67"/>
      <c r="J46" s="67"/>
      <c r="K46" s="67"/>
      <c r="L46" s="67"/>
      <c r="M46" s="67"/>
      <c r="N46" s="67"/>
      <c r="O46" s="67"/>
      <c r="P46" s="67"/>
      <c r="Q46" s="67"/>
      <c r="R46" s="67"/>
      <c r="S46" s="67"/>
      <c r="T46" s="67"/>
      <c r="U46" s="67"/>
    </row>
    <row r="47" spans="1:21" ht="19.5" customHeight="1">
      <c r="A47" s="9" t="s">
        <v>32</v>
      </c>
      <c r="B47" s="61"/>
      <c r="C47" s="61"/>
      <c r="D47" s="61"/>
      <c r="E47" s="61"/>
      <c r="F47" s="67"/>
      <c r="G47" s="61"/>
      <c r="H47" s="61"/>
      <c r="I47" s="61"/>
      <c r="J47" s="61"/>
      <c r="K47" s="67"/>
      <c r="L47" s="61"/>
      <c r="M47" s="61"/>
      <c r="N47" s="61"/>
      <c r="O47" s="61"/>
      <c r="P47" s="67"/>
      <c r="Q47" s="61"/>
      <c r="R47" s="61"/>
      <c r="S47" s="61"/>
      <c r="T47" s="61"/>
      <c r="U47" s="67"/>
    </row>
    <row r="48" spans="1:21" ht="12.75" customHeight="1">
      <c r="A48" s="6" t="s">
        <v>33</v>
      </c>
      <c r="B48" s="57">
        <v>284</v>
      </c>
      <c r="C48" s="57">
        <v>274</v>
      </c>
      <c r="D48" s="57">
        <v>323</v>
      </c>
      <c r="E48" s="57">
        <v>334</v>
      </c>
      <c r="F48" s="14">
        <v>1215</v>
      </c>
      <c r="G48" s="57">
        <v>309</v>
      </c>
      <c r="H48" s="57">
        <v>315</v>
      </c>
      <c r="I48" s="57">
        <v>371</v>
      </c>
      <c r="J48" s="57">
        <v>332</v>
      </c>
      <c r="K48" s="14">
        <v>1326</v>
      </c>
      <c r="L48" s="57">
        <v>323</v>
      </c>
      <c r="M48" s="57">
        <v>291</v>
      </c>
      <c r="N48" s="57">
        <v>352</v>
      </c>
      <c r="O48" s="57">
        <v>346</v>
      </c>
      <c r="P48" s="14">
        <v>1311</v>
      </c>
      <c r="Q48" s="57">
        <v>357</v>
      </c>
      <c r="R48" s="57">
        <v>320</v>
      </c>
      <c r="S48" s="57">
        <v>360</v>
      </c>
      <c r="T48" s="57" t="s">
        <v>136</v>
      </c>
      <c r="U48" s="14">
        <v>1037</v>
      </c>
    </row>
    <row r="49" spans="1:21" ht="12.75" customHeight="1">
      <c r="A49" s="6" t="s">
        <v>72</v>
      </c>
      <c r="B49" s="57">
        <v>14</v>
      </c>
      <c r="C49" s="57">
        <v>12</v>
      </c>
      <c r="D49" s="57">
        <v>7</v>
      </c>
      <c r="E49" s="57">
        <v>10</v>
      </c>
      <c r="F49" s="14">
        <v>43</v>
      </c>
      <c r="G49" s="57">
        <v>20</v>
      </c>
      <c r="H49" s="57">
        <v>14</v>
      </c>
      <c r="I49" s="57">
        <v>10</v>
      </c>
      <c r="J49" s="57">
        <v>13</v>
      </c>
      <c r="K49" s="14">
        <v>57</v>
      </c>
      <c r="L49" s="57">
        <v>16</v>
      </c>
      <c r="M49" s="57">
        <v>21</v>
      </c>
      <c r="N49" s="57">
        <v>21</v>
      </c>
      <c r="O49" s="57">
        <v>23</v>
      </c>
      <c r="P49" s="14">
        <v>80</v>
      </c>
      <c r="Q49" s="57">
        <v>23</v>
      </c>
      <c r="R49" s="57">
        <v>18</v>
      </c>
      <c r="S49" s="57">
        <v>17</v>
      </c>
      <c r="T49" s="57" t="s">
        <v>136</v>
      </c>
      <c r="U49" s="14">
        <v>58</v>
      </c>
    </row>
    <row r="50" spans="1:21" ht="12.75" customHeight="1">
      <c r="A50" s="6" t="s">
        <v>85</v>
      </c>
      <c r="B50" s="57">
        <v>1002</v>
      </c>
      <c r="C50" s="57">
        <v>1063</v>
      </c>
      <c r="D50" s="57">
        <v>1088</v>
      </c>
      <c r="E50" s="57">
        <v>1149</v>
      </c>
      <c r="F50" s="14">
        <v>4302</v>
      </c>
      <c r="G50" s="57">
        <v>1162</v>
      </c>
      <c r="H50" s="57">
        <v>1194</v>
      </c>
      <c r="I50" s="57">
        <v>1220</v>
      </c>
      <c r="J50" s="57">
        <v>1221</v>
      </c>
      <c r="K50" s="14">
        <v>4797</v>
      </c>
      <c r="L50" s="57">
        <v>1218</v>
      </c>
      <c r="M50" s="57">
        <v>1276</v>
      </c>
      <c r="N50" s="57">
        <v>1265</v>
      </c>
      <c r="O50" s="57">
        <v>1301</v>
      </c>
      <c r="P50" s="14">
        <v>5060</v>
      </c>
      <c r="Q50" s="57">
        <v>1305</v>
      </c>
      <c r="R50" s="57">
        <v>1270</v>
      </c>
      <c r="S50" s="57">
        <v>1181</v>
      </c>
      <c r="T50" s="57" t="s">
        <v>136</v>
      </c>
      <c r="U50" s="14">
        <v>3756</v>
      </c>
    </row>
    <row r="51" spans="1:21" ht="12.75" customHeight="1">
      <c r="A51" s="6" t="s">
        <v>35</v>
      </c>
      <c r="B51" s="57">
        <v>37</v>
      </c>
      <c r="C51" s="57">
        <v>39</v>
      </c>
      <c r="D51" s="57">
        <v>41</v>
      </c>
      <c r="E51" s="57">
        <v>59</v>
      </c>
      <c r="F51" s="14">
        <v>176</v>
      </c>
      <c r="G51" s="57">
        <v>56</v>
      </c>
      <c r="H51" s="57">
        <v>44</v>
      </c>
      <c r="I51" s="57">
        <v>46</v>
      </c>
      <c r="J51" s="57">
        <v>58</v>
      </c>
      <c r="K51" s="14">
        <v>204</v>
      </c>
      <c r="L51" s="57">
        <v>53</v>
      </c>
      <c r="M51" s="57">
        <v>65</v>
      </c>
      <c r="N51" s="57">
        <v>48</v>
      </c>
      <c r="O51" s="57">
        <v>47</v>
      </c>
      <c r="P51" s="14">
        <v>213</v>
      </c>
      <c r="Q51" s="57">
        <v>50</v>
      </c>
      <c r="R51" s="57">
        <v>31</v>
      </c>
      <c r="S51" s="57">
        <v>20</v>
      </c>
      <c r="T51" s="57" t="s">
        <v>136</v>
      </c>
      <c r="U51" s="14">
        <v>101</v>
      </c>
    </row>
    <row r="52" spans="1:21" ht="12.75" customHeight="1">
      <c r="A52" s="6" t="s">
        <v>73</v>
      </c>
      <c r="B52" s="57">
        <v>13</v>
      </c>
      <c r="C52" s="57">
        <v>13</v>
      </c>
      <c r="D52" s="57">
        <v>10</v>
      </c>
      <c r="E52" s="57">
        <v>10</v>
      </c>
      <c r="F52" s="14">
        <v>47</v>
      </c>
      <c r="G52" s="57">
        <v>14</v>
      </c>
      <c r="H52" s="57">
        <v>13</v>
      </c>
      <c r="I52" s="57">
        <v>14</v>
      </c>
      <c r="J52" s="57">
        <v>17</v>
      </c>
      <c r="K52" s="14">
        <v>58</v>
      </c>
      <c r="L52" s="57">
        <v>16</v>
      </c>
      <c r="M52" s="57">
        <v>13</v>
      </c>
      <c r="N52" s="57">
        <v>11</v>
      </c>
      <c r="O52" s="57">
        <v>16</v>
      </c>
      <c r="P52" s="14">
        <v>56</v>
      </c>
      <c r="Q52" s="57">
        <v>21</v>
      </c>
      <c r="R52" s="57">
        <v>20</v>
      </c>
      <c r="S52" s="57">
        <v>17</v>
      </c>
      <c r="T52" s="57" t="s">
        <v>136</v>
      </c>
      <c r="U52" s="14">
        <v>58</v>
      </c>
    </row>
    <row r="53" spans="1:21" ht="12.75" customHeight="1">
      <c r="A53" s="6" t="s">
        <v>36</v>
      </c>
      <c r="B53" s="57">
        <v>229</v>
      </c>
      <c r="C53" s="57">
        <v>225</v>
      </c>
      <c r="D53" s="57">
        <v>222</v>
      </c>
      <c r="E53" s="57">
        <v>272</v>
      </c>
      <c r="F53" s="14">
        <v>948</v>
      </c>
      <c r="G53" s="57">
        <v>196</v>
      </c>
      <c r="H53" s="57">
        <v>209</v>
      </c>
      <c r="I53" s="57">
        <v>199</v>
      </c>
      <c r="J53" s="57">
        <v>214</v>
      </c>
      <c r="K53" s="14">
        <v>818</v>
      </c>
      <c r="L53" s="57">
        <v>223</v>
      </c>
      <c r="M53" s="57">
        <v>222</v>
      </c>
      <c r="N53" s="57">
        <v>207</v>
      </c>
      <c r="O53" s="57">
        <v>225</v>
      </c>
      <c r="P53" s="14">
        <v>877</v>
      </c>
      <c r="Q53" s="57">
        <v>217</v>
      </c>
      <c r="R53" s="57">
        <v>212</v>
      </c>
      <c r="S53" s="57">
        <v>209</v>
      </c>
      <c r="T53" s="57" t="s">
        <v>136</v>
      </c>
      <c r="U53" s="14">
        <v>637</v>
      </c>
    </row>
    <row r="54" spans="1:21" ht="12.75" customHeight="1">
      <c r="A54" s="6" t="s">
        <v>34</v>
      </c>
      <c r="B54" s="57">
        <v>4</v>
      </c>
      <c r="C54" s="57">
        <v>8</v>
      </c>
      <c r="D54" s="57">
        <v>7</v>
      </c>
      <c r="E54" s="57">
        <v>8</v>
      </c>
      <c r="F54" s="14">
        <v>27</v>
      </c>
      <c r="G54" s="57">
        <v>6</v>
      </c>
      <c r="H54" s="57">
        <v>9</v>
      </c>
      <c r="I54" s="57">
        <v>5</v>
      </c>
      <c r="J54" s="57">
        <v>4</v>
      </c>
      <c r="K54" s="14">
        <v>24</v>
      </c>
      <c r="L54" s="57">
        <v>8</v>
      </c>
      <c r="M54" s="57">
        <v>4</v>
      </c>
      <c r="N54" s="57">
        <v>9</v>
      </c>
      <c r="O54" s="57">
        <v>3</v>
      </c>
      <c r="P54" s="14">
        <v>23</v>
      </c>
      <c r="Q54" s="57">
        <v>8</v>
      </c>
      <c r="R54" s="57">
        <v>8</v>
      </c>
      <c r="S54" s="57">
        <v>4</v>
      </c>
      <c r="T54" s="57" t="s">
        <v>136</v>
      </c>
      <c r="U54" s="14">
        <v>19</v>
      </c>
    </row>
    <row r="55" spans="1:21" ht="12.75" customHeight="1">
      <c r="A55" s="6" t="s">
        <v>74</v>
      </c>
      <c r="B55" s="57">
        <v>38</v>
      </c>
      <c r="C55" s="57">
        <v>37</v>
      </c>
      <c r="D55" s="57">
        <v>36</v>
      </c>
      <c r="E55" s="57">
        <v>39</v>
      </c>
      <c r="F55" s="14">
        <v>150</v>
      </c>
      <c r="G55" s="57">
        <v>39</v>
      </c>
      <c r="H55" s="57">
        <v>40</v>
      </c>
      <c r="I55" s="57">
        <v>37</v>
      </c>
      <c r="J55" s="57">
        <v>39</v>
      </c>
      <c r="K55" s="14">
        <v>155</v>
      </c>
      <c r="L55" s="57">
        <v>42</v>
      </c>
      <c r="M55" s="57">
        <v>46</v>
      </c>
      <c r="N55" s="57">
        <v>43</v>
      </c>
      <c r="O55" s="57">
        <v>46</v>
      </c>
      <c r="P55" s="14">
        <v>178</v>
      </c>
      <c r="Q55" s="57">
        <v>44</v>
      </c>
      <c r="R55" s="57">
        <v>43</v>
      </c>
      <c r="S55" s="57">
        <v>40</v>
      </c>
      <c r="T55" s="57" t="s">
        <v>136</v>
      </c>
      <c r="U55" s="14">
        <v>127</v>
      </c>
    </row>
    <row r="56" spans="1:21" ht="12.75" customHeight="1">
      <c r="A56" s="6" t="s">
        <v>89</v>
      </c>
      <c r="B56" s="57" t="s">
        <v>136</v>
      </c>
      <c r="C56" s="57" t="s">
        <v>136</v>
      </c>
      <c r="D56" s="57" t="s">
        <v>136</v>
      </c>
      <c r="E56" s="57" t="s">
        <v>136</v>
      </c>
      <c r="F56" s="14" t="s">
        <v>136</v>
      </c>
      <c r="G56" s="57" t="s">
        <v>136</v>
      </c>
      <c r="H56" s="57" t="s">
        <v>136</v>
      </c>
      <c r="I56" s="57" t="s">
        <v>136</v>
      </c>
      <c r="J56" s="57" t="s">
        <v>136</v>
      </c>
      <c r="K56" s="14" t="s">
        <v>136</v>
      </c>
      <c r="L56" s="57" t="s">
        <v>136</v>
      </c>
      <c r="M56" s="57" t="s">
        <v>136</v>
      </c>
      <c r="N56" s="57" t="s">
        <v>136</v>
      </c>
      <c r="O56" s="57" t="s">
        <v>136</v>
      </c>
      <c r="P56" s="14" t="s">
        <v>136</v>
      </c>
      <c r="Q56" s="57" t="s">
        <v>136</v>
      </c>
      <c r="R56" s="57" t="s">
        <v>136</v>
      </c>
      <c r="S56" s="57" t="s">
        <v>136</v>
      </c>
      <c r="T56" s="57" t="s">
        <v>136</v>
      </c>
      <c r="U56" s="14" t="s">
        <v>136</v>
      </c>
    </row>
    <row r="57" spans="1:21" ht="14.25">
      <c r="A57" s="11" t="s">
        <v>18</v>
      </c>
      <c r="B57" s="60">
        <v>1621</v>
      </c>
      <c r="C57" s="60">
        <v>1672</v>
      </c>
      <c r="D57" s="60">
        <v>1734</v>
      </c>
      <c r="E57" s="60">
        <v>1880</v>
      </c>
      <c r="F57" s="66">
        <v>6908</v>
      </c>
      <c r="G57" s="60">
        <v>1801</v>
      </c>
      <c r="H57" s="60">
        <v>1838</v>
      </c>
      <c r="I57" s="60">
        <v>1900</v>
      </c>
      <c r="J57" s="60">
        <v>1898</v>
      </c>
      <c r="K57" s="66">
        <v>7438</v>
      </c>
      <c r="L57" s="60">
        <v>1898</v>
      </c>
      <c r="M57" s="60">
        <v>1937</v>
      </c>
      <c r="N57" s="60">
        <v>1955</v>
      </c>
      <c r="O57" s="60">
        <v>2008</v>
      </c>
      <c r="P57" s="66">
        <v>7798</v>
      </c>
      <c r="Q57" s="60">
        <v>2024</v>
      </c>
      <c r="R57" s="60">
        <v>1922</v>
      </c>
      <c r="S57" s="60">
        <v>1848</v>
      </c>
      <c r="T57" s="60" t="s">
        <v>136</v>
      </c>
      <c r="U57" s="66">
        <v>5794</v>
      </c>
    </row>
    <row r="58" ht="14.25">
      <c r="A58" s="12"/>
    </row>
    <row r="59" ht="12.75">
      <c r="A59" s="47" t="s">
        <v>88</v>
      </c>
    </row>
    <row r="60" ht="12.75">
      <c r="A60" s="44" t="s">
        <v>91</v>
      </c>
    </row>
    <row r="61" ht="12.75">
      <c r="A61" s="70" t="s">
        <v>130</v>
      </c>
    </row>
    <row r="62" ht="12.75">
      <c r="A62" s="53" t="s">
        <v>87</v>
      </c>
    </row>
  </sheetData>
  <sheetProtection/>
  <mergeCells count="3">
    <mergeCell ref="A3:U3"/>
    <mergeCell ref="Q5:U5"/>
    <mergeCell ref="Q33:U33"/>
  </mergeCells>
  <printOptions/>
  <pageMargins left="0.7" right="0.7" top="0.75" bottom="0.75" header="0.3" footer="0.3"/>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sheetPr>
    <pageSetUpPr fitToPage="1"/>
  </sheetPr>
  <dimension ref="A1:U62"/>
  <sheetViews>
    <sheetView showGridLines="0" zoomScalePageLayoutView="0" workbookViewId="0" topLeftCell="A1">
      <selection activeCell="A1" sqref="A1"/>
    </sheetView>
  </sheetViews>
  <sheetFormatPr defaultColWidth="9.140625" defaultRowHeight="12.75"/>
  <cols>
    <col min="1" max="1" width="34.140625" style="44" customWidth="1"/>
    <col min="2" max="6" width="9.140625" style="48" customWidth="1"/>
    <col min="7" max="16384" width="9.140625" style="44" customWidth="1"/>
  </cols>
  <sheetData>
    <row r="1" spans="1:21" ht="15.75">
      <c r="A1" s="54" t="s">
        <v>96</v>
      </c>
      <c r="K1" s="55"/>
      <c r="P1" s="55"/>
      <c r="U1" s="55" t="s">
        <v>140</v>
      </c>
    </row>
    <row r="2" spans="11:21" ht="15.75">
      <c r="K2" s="55"/>
      <c r="P2" s="55"/>
      <c r="U2" s="55" t="s">
        <v>139</v>
      </c>
    </row>
    <row r="3" spans="1:21" ht="18.75">
      <c r="A3" s="91" t="s">
        <v>99</v>
      </c>
      <c r="B3" s="91"/>
      <c r="C3" s="91"/>
      <c r="D3" s="91"/>
      <c r="E3" s="91"/>
      <c r="F3" s="91"/>
      <c r="G3" s="91"/>
      <c r="H3" s="91"/>
      <c r="I3" s="91"/>
      <c r="J3" s="91"/>
      <c r="K3" s="91"/>
      <c r="L3" s="91"/>
      <c r="M3" s="91"/>
      <c r="N3" s="91"/>
      <c r="O3" s="91"/>
      <c r="P3" s="91"/>
      <c r="Q3" s="91"/>
      <c r="R3" s="91"/>
      <c r="S3" s="91"/>
      <c r="T3" s="91"/>
      <c r="U3" s="91"/>
    </row>
    <row r="4" ht="18">
      <c r="A4" s="18" t="s">
        <v>100</v>
      </c>
    </row>
    <row r="5" spans="7:21" ht="12.75" customHeight="1">
      <c r="G5" s="73"/>
      <c r="H5" s="73"/>
      <c r="I5" s="73"/>
      <c r="J5" s="73"/>
      <c r="K5" s="73"/>
      <c r="L5" s="71"/>
      <c r="M5" s="79"/>
      <c r="N5" s="79"/>
      <c r="O5" s="79"/>
      <c r="P5" s="79"/>
      <c r="Q5" s="92" t="s">
        <v>69</v>
      </c>
      <c r="R5" s="92"/>
      <c r="S5" s="92"/>
      <c r="T5" s="92"/>
      <c r="U5" s="92"/>
    </row>
    <row r="6" spans="1:21" ht="12.75">
      <c r="A6" s="42" t="s">
        <v>29</v>
      </c>
      <c r="B6" s="45" t="s">
        <v>92</v>
      </c>
      <c r="C6" s="45" t="s">
        <v>93</v>
      </c>
      <c r="D6" s="45" t="s">
        <v>94</v>
      </c>
      <c r="E6" s="45" t="s">
        <v>95</v>
      </c>
      <c r="F6" s="45">
        <v>2016</v>
      </c>
      <c r="G6" s="45" t="s">
        <v>122</v>
      </c>
      <c r="H6" s="45" t="s">
        <v>123</v>
      </c>
      <c r="I6" s="45" t="s">
        <v>124</v>
      </c>
      <c r="J6" s="45" t="s">
        <v>125</v>
      </c>
      <c r="K6" s="45">
        <v>2017</v>
      </c>
      <c r="L6" s="78" t="s">
        <v>126</v>
      </c>
      <c r="M6" s="78" t="s">
        <v>127</v>
      </c>
      <c r="N6" s="78" t="s">
        <v>128</v>
      </c>
      <c r="O6" s="78" t="s">
        <v>129</v>
      </c>
      <c r="P6" s="45">
        <v>2018</v>
      </c>
      <c r="Q6" s="69" t="s">
        <v>132</v>
      </c>
      <c r="R6" s="69" t="s">
        <v>133</v>
      </c>
      <c r="S6" s="69" t="s">
        <v>134</v>
      </c>
      <c r="T6" s="69" t="s">
        <v>135</v>
      </c>
      <c r="U6" s="68">
        <v>2019</v>
      </c>
    </row>
    <row r="7" spans="1:11" ht="19.5" customHeight="1">
      <c r="A7" s="10" t="s">
        <v>31</v>
      </c>
      <c r="G7" s="48"/>
      <c r="H7" s="48"/>
      <c r="I7" s="48"/>
      <c r="J7" s="48"/>
      <c r="K7" s="48"/>
    </row>
    <row r="8" spans="1:21" ht="12.75" customHeight="1">
      <c r="A8" s="6" t="s">
        <v>21</v>
      </c>
      <c r="B8" s="57">
        <v>301</v>
      </c>
      <c r="C8" s="57">
        <v>324</v>
      </c>
      <c r="D8" s="57">
        <v>284</v>
      </c>
      <c r="E8" s="57">
        <v>312</v>
      </c>
      <c r="F8" s="14">
        <v>1220</v>
      </c>
      <c r="G8" s="57">
        <v>296</v>
      </c>
      <c r="H8" s="57">
        <v>319</v>
      </c>
      <c r="I8" s="57">
        <v>323</v>
      </c>
      <c r="J8" s="57">
        <v>320</v>
      </c>
      <c r="K8" s="14">
        <v>1259</v>
      </c>
      <c r="L8" s="57">
        <v>340</v>
      </c>
      <c r="M8" s="57">
        <v>339</v>
      </c>
      <c r="N8" s="57">
        <v>324</v>
      </c>
      <c r="O8" s="57">
        <v>328</v>
      </c>
      <c r="P8" s="14">
        <v>1331</v>
      </c>
      <c r="Q8" s="57">
        <v>369</v>
      </c>
      <c r="R8" s="57">
        <v>296</v>
      </c>
      <c r="S8" s="57">
        <v>356</v>
      </c>
      <c r="T8" s="57" t="s">
        <v>136</v>
      </c>
      <c r="U8" s="14">
        <v>1020</v>
      </c>
    </row>
    <row r="9" spans="1:21" ht="12.75" customHeight="1">
      <c r="A9" s="6" t="s">
        <v>22</v>
      </c>
      <c r="B9" s="57">
        <v>53</v>
      </c>
      <c r="C9" s="57">
        <v>65</v>
      </c>
      <c r="D9" s="57">
        <v>71</v>
      </c>
      <c r="E9" s="57">
        <v>93</v>
      </c>
      <c r="F9" s="14">
        <v>281</v>
      </c>
      <c r="G9" s="57">
        <v>69</v>
      </c>
      <c r="H9" s="57">
        <v>61</v>
      </c>
      <c r="I9" s="57">
        <v>80</v>
      </c>
      <c r="J9" s="57">
        <v>83</v>
      </c>
      <c r="K9" s="14">
        <v>292</v>
      </c>
      <c r="L9" s="57">
        <v>63</v>
      </c>
      <c r="M9" s="57">
        <v>72</v>
      </c>
      <c r="N9" s="57">
        <v>87</v>
      </c>
      <c r="O9" s="57">
        <v>98</v>
      </c>
      <c r="P9" s="14">
        <v>319</v>
      </c>
      <c r="Q9" s="57">
        <v>73</v>
      </c>
      <c r="R9" s="57">
        <v>69</v>
      </c>
      <c r="S9" s="57">
        <v>98</v>
      </c>
      <c r="T9" s="57" t="s">
        <v>136</v>
      </c>
      <c r="U9" s="14">
        <v>240</v>
      </c>
    </row>
    <row r="10" spans="1:21" ht="12.75" customHeight="1">
      <c r="A10" s="6" t="s">
        <v>23</v>
      </c>
      <c r="B10" s="57">
        <v>29</v>
      </c>
      <c r="C10" s="57">
        <v>52</v>
      </c>
      <c r="D10" s="57">
        <v>37</v>
      </c>
      <c r="E10" s="57">
        <v>49</v>
      </c>
      <c r="F10" s="14">
        <v>166</v>
      </c>
      <c r="G10" s="57">
        <v>44</v>
      </c>
      <c r="H10" s="57">
        <v>47</v>
      </c>
      <c r="I10" s="57">
        <v>46</v>
      </c>
      <c r="J10" s="57">
        <v>36</v>
      </c>
      <c r="K10" s="14">
        <v>173</v>
      </c>
      <c r="L10" s="57">
        <v>34</v>
      </c>
      <c r="M10" s="57">
        <v>38</v>
      </c>
      <c r="N10" s="57">
        <v>34</v>
      </c>
      <c r="O10" s="57">
        <v>34</v>
      </c>
      <c r="P10" s="14">
        <v>140</v>
      </c>
      <c r="Q10" s="57">
        <v>28</v>
      </c>
      <c r="R10" s="57">
        <v>25</v>
      </c>
      <c r="S10" s="57">
        <v>32</v>
      </c>
      <c r="T10" s="57" t="s">
        <v>136</v>
      </c>
      <c r="U10" s="14">
        <v>85</v>
      </c>
    </row>
    <row r="11" spans="1:21" ht="12.75" customHeight="1">
      <c r="A11" s="6" t="s">
        <v>24</v>
      </c>
      <c r="B11" s="57">
        <v>429</v>
      </c>
      <c r="C11" s="57">
        <v>283</v>
      </c>
      <c r="D11" s="57">
        <v>438</v>
      </c>
      <c r="E11" s="57">
        <v>440</v>
      </c>
      <c r="F11" s="14">
        <v>1589</v>
      </c>
      <c r="G11" s="57">
        <v>386</v>
      </c>
      <c r="H11" s="57">
        <v>353</v>
      </c>
      <c r="I11" s="57">
        <v>373</v>
      </c>
      <c r="J11" s="57">
        <v>342</v>
      </c>
      <c r="K11" s="14">
        <v>1455</v>
      </c>
      <c r="L11" s="57">
        <v>800</v>
      </c>
      <c r="M11" s="57">
        <v>239</v>
      </c>
      <c r="N11" s="57">
        <v>1119</v>
      </c>
      <c r="O11" s="57">
        <v>420</v>
      </c>
      <c r="P11" s="14">
        <v>2579</v>
      </c>
      <c r="Q11" s="57">
        <v>385</v>
      </c>
      <c r="R11" s="57">
        <v>443</v>
      </c>
      <c r="S11" s="57">
        <v>537</v>
      </c>
      <c r="T11" s="57" t="s">
        <v>136</v>
      </c>
      <c r="U11" s="14">
        <v>1364</v>
      </c>
    </row>
    <row r="12" spans="1:21" ht="12.75" customHeight="1">
      <c r="A12" s="6" t="s">
        <v>25</v>
      </c>
      <c r="B12" s="57">
        <v>15</v>
      </c>
      <c r="C12" s="57">
        <v>10</v>
      </c>
      <c r="D12" s="57">
        <v>2</v>
      </c>
      <c r="E12" s="57">
        <v>11</v>
      </c>
      <c r="F12" s="14">
        <v>38</v>
      </c>
      <c r="G12" s="57">
        <v>9</v>
      </c>
      <c r="H12" s="57">
        <v>10</v>
      </c>
      <c r="I12" s="57">
        <v>16</v>
      </c>
      <c r="J12" s="57">
        <v>16</v>
      </c>
      <c r="K12" s="14">
        <v>51</v>
      </c>
      <c r="L12" s="57">
        <v>20</v>
      </c>
      <c r="M12" s="57">
        <v>31</v>
      </c>
      <c r="N12" s="57">
        <v>34</v>
      </c>
      <c r="O12" s="57">
        <v>37</v>
      </c>
      <c r="P12" s="14">
        <v>122</v>
      </c>
      <c r="Q12" s="57">
        <v>33</v>
      </c>
      <c r="R12" s="57">
        <v>8</v>
      </c>
      <c r="S12" s="57">
        <v>15</v>
      </c>
      <c r="T12" s="57" t="s">
        <v>136</v>
      </c>
      <c r="U12" s="14">
        <v>57</v>
      </c>
    </row>
    <row r="13" spans="1:21" ht="12.75" customHeight="1">
      <c r="A13" s="6" t="s">
        <v>26</v>
      </c>
      <c r="B13" s="57">
        <v>2427</v>
      </c>
      <c r="C13" s="57">
        <v>2300</v>
      </c>
      <c r="D13" s="57">
        <v>2246</v>
      </c>
      <c r="E13" s="57">
        <v>2401</v>
      </c>
      <c r="F13" s="14">
        <v>9374</v>
      </c>
      <c r="G13" s="57">
        <v>2372</v>
      </c>
      <c r="H13" s="57">
        <v>2820</v>
      </c>
      <c r="I13" s="57">
        <v>2906</v>
      </c>
      <c r="J13" s="57">
        <v>3193</v>
      </c>
      <c r="K13" s="14">
        <v>11292</v>
      </c>
      <c r="L13" s="57">
        <v>3554</v>
      </c>
      <c r="M13" s="57">
        <v>2695</v>
      </c>
      <c r="N13" s="57">
        <v>2291</v>
      </c>
      <c r="O13" s="57">
        <v>2349</v>
      </c>
      <c r="P13" s="14">
        <v>10888</v>
      </c>
      <c r="Q13" s="57">
        <v>2595</v>
      </c>
      <c r="R13" s="57">
        <v>1843</v>
      </c>
      <c r="S13" s="57">
        <v>2089</v>
      </c>
      <c r="T13" s="57" t="s">
        <v>136</v>
      </c>
      <c r="U13" s="14">
        <v>6527</v>
      </c>
    </row>
    <row r="14" spans="1:21" ht="12.75" customHeight="1">
      <c r="A14" s="6" t="s">
        <v>27</v>
      </c>
      <c r="B14" s="57">
        <v>293</v>
      </c>
      <c r="C14" s="57">
        <v>261</v>
      </c>
      <c r="D14" s="57">
        <v>348</v>
      </c>
      <c r="E14" s="57">
        <v>245</v>
      </c>
      <c r="F14" s="14">
        <v>1147</v>
      </c>
      <c r="G14" s="57">
        <v>479</v>
      </c>
      <c r="H14" s="57">
        <v>389</v>
      </c>
      <c r="I14" s="57">
        <v>465</v>
      </c>
      <c r="J14" s="57">
        <v>389</v>
      </c>
      <c r="K14" s="14">
        <v>1722</v>
      </c>
      <c r="L14" s="57">
        <v>476</v>
      </c>
      <c r="M14" s="57">
        <v>461</v>
      </c>
      <c r="N14" s="57">
        <v>472</v>
      </c>
      <c r="O14" s="57">
        <v>334</v>
      </c>
      <c r="P14" s="14">
        <v>1742</v>
      </c>
      <c r="Q14" s="57">
        <v>296</v>
      </c>
      <c r="R14" s="57">
        <v>273</v>
      </c>
      <c r="S14" s="57">
        <v>270</v>
      </c>
      <c r="T14" s="57" t="s">
        <v>136</v>
      </c>
      <c r="U14" s="14">
        <v>839</v>
      </c>
    </row>
    <row r="15" spans="1:21" ht="12.75" customHeight="1">
      <c r="A15" s="6" t="s">
        <v>28</v>
      </c>
      <c r="B15" s="57">
        <v>376</v>
      </c>
      <c r="C15" s="57">
        <v>421</v>
      </c>
      <c r="D15" s="57">
        <v>425</v>
      </c>
      <c r="E15" s="57">
        <v>388</v>
      </c>
      <c r="F15" s="14">
        <v>1610</v>
      </c>
      <c r="G15" s="57">
        <v>723</v>
      </c>
      <c r="H15" s="57">
        <v>508</v>
      </c>
      <c r="I15" s="57">
        <v>556</v>
      </c>
      <c r="J15" s="57">
        <v>616</v>
      </c>
      <c r="K15" s="14">
        <v>2403</v>
      </c>
      <c r="L15" s="57">
        <v>775</v>
      </c>
      <c r="M15" s="57">
        <v>693</v>
      </c>
      <c r="N15" s="57">
        <v>641</v>
      </c>
      <c r="O15" s="57">
        <v>681</v>
      </c>
      <c r="P15" s="14">
        <v>2790</v>
      </c>
      <c r="Q15" s="57">
        <v>1342</v>
      </c>
      <c r="R15" s="57">
        <v>803</v>
      </c>
      <c r="S15" s="57">
        <v>783</v>
      </c>
      <c r="T15" s="57" t="s">
        <v>136</v>
      </c>
      <c r="U15" s="14">
        <v>2928</v>
      </c>
    </row>
    <row r="16" spans="1:21" ht="12.75" customHeight="1">
      <c r="A16" s="6" t="s">
        <v>1</v>
      </c>
      <c r="B16" s="57">
        <v>357</v>
      </c>
      <c r="C16" s="57">
        <v>375</v>
      </c>
      <c r="D16" s="57">
        <v>373</v>
      </c>
      <c r="E16" s="57">
        <v>421</v>
      </c>
      <c r="F16" s="14">
        <v>1526</v>
      </c>
      <c r="G16" s="57">
        <v>399</v>
      </c>
      <c r="H16" s="57">
        <v>482</v>
      </c>
      <c r="I16" s="57">
        <v>494</v>
      </c>
      <c r="J16" s="57">
        <v>499</v>
      </c>
      <c r="K16" s="14">
        <v>1874</v>
      </c>
      <c r="L16" s="57">
        <v>477</v>
      </c>
      <c r="M16" s="57">
        <v>494</v>
      </c>
      <c r="N16" s="57">
        <v>483</v>
      </c>
      <c r="O16" s="57">
        <v>481</v>
      </c>
      <c r="P16" s="14">
        <v>1935</v>
      </c>
      <c r="Q16" s="57">
        <v>487</v>
      </c>
      <c r="R16" s="57">
        <v>369</v>
      </c>
      <c r="S16" s="57">
        <v>483</v>
      </c>
      <c r="T16" s="57" t="s">
        <v>136</v>
      </c>
      <c r="U16" s="14">
        <v>1339</v>
      </c>
    </row>
    <row r="17" spans="1:21" ht="12.75" customHeight="1">
      <c r="A17" s="6" t="s">
        <v>0</v>
      </c>
      <c r="B17" s="57">
        <v>42</v>
      </c>
      <c r="C17" s="57">
        <v>41</v>
      </c>
      <c r="D17" s="57">
        <v>29</v>
      </c>
      <c r="E17" s="57">
        <v>55</v>
      </c>
      <c r="F17" s="14">
        <v>167</v>
      </c>
      <c r="G17" s="57">
        <v>52</v>
      </c>
      <c r="H17" s="57">
        <v>59</v>
      </c>
      <c r="I17" s="57">
        <v>74</v>
      </c>
      <c r="J17" s="57">
        <v>85</v>
      </c>
      <c r="K17" s="14">
        <v>271</v>
      </c>
      <c r="L17" s="57">
        <v>75</v>
      </c>
      <c r="M17" s="57">
        <v>97</v>
      </c>
      <c r="N17" s="57">
        <v>122</v>
      </c>
      <c r="O17" s="57">
        <v>119</v>
      </c>
      <c r="P17" s="14">
        <v>413</v>
      </c>
      <c r="Q17" s="57">
        <v>103</v>
      </c>
      <c r="R17" s="57">
        <v>125</v>
      </c>
      <c r="S17" s="57">
        <v>151</v>
      </c>
      <c r="T17" s="57" t="s">
        <v>136</v>
      </c>
      <c r="U17" s="14">
        <v>379</v>
      </c>
    </row>
    <row r="18" spans="1:21" ht="14.25">
      <c r="A18" s="11" t="s">
        <v>17</v>
      </c>
      <c r="B18" s="60">
        <v>4320</v>
      </c>
      <c r="C18" s="60">
        <v>4130</v>
      </c>
      <c r="D18" s="60">
        <v>4253</v>
      </c>
      <c r="E18" s="60">
        <v>4415</v>
      </c>
      <c r="F18" s="43">
        <v>17118</v>
      </c>
      <c r="G18" s="60">
        <v>4830</v>
      </c>
      <c r="H18" s="60">
        <v>5049</v>
      </c>
      <c r="I18" s="60">
        <v>5334</v>
      </c>
      <c r="J18" s="60">
        <v>5580</v>
      </c>
      <c r="K18" s="43">
        <v>20793</v>
      </c>
      <c r="L18" s="60">
        <v>6614</v>
      </c>
      <c r="M18" s="60">
        <v>5158</v>
      </c>
      <c r="N18" s="60">
        <v>5607</v>
      </c>
      <c r="O18" s="60">
        <v>4880</v>
      </c>
      <c r="P18" s="43">
        <v>22259</v>
      </c>
      <c r="Q18" s="60">
        <v>5711</v>
      </c>
      <c r="R18" s="60">
        <v>4253</v>
      </c>
      <c r="S18" s="60">
        <v>4814</v>
      </c>
      <c r="T18" s="60" t="s">
        <v>136</v>
      </c>
      <c r="U18" s="43">
        <v>14778</v>
      </c>
    </row>
    <row r="19" spans="1:21" ht="12.75" customHeight="1">
      <c r="A19" s="38"/>
      <c r="B19" s="67"/>
      <c r="C19" s="67"/>
      <c r="D19" s="67"/>
      <c r="E19" s="67"/>
      <c r="F19" s="67"/>
      <c r="G19" s="67"/>
      <c r="H19" s="67"/>
      <c r="I19" s="67"/>
      <c r="J19" s="67"/>
      <c r="K19" s="67"/>
      <c r="L19" s="67"/>
      <c r="M19" s="67"/>
      <c r="N19" s="67"/>
      <c r="O19" s="67"/>
      <c r="P19" s="67"/>
      <c r="Q19" s="67"/>
      <c r="R19" s="67"/>
      <c r="S19" s="67"/>
      <c r="T19" s="67"/>
      <c r="U19" s="67"/>
    </row>
    <row r="20" spans="1:21" ht="19.5" customHeight="1">
      <c r="A20" s="10" t="s">
        <v>30</v>
      </c>
      <c r="B20" s="67"/>
      <c r="C20" s="67"/>
      <c r="D20" s="67"/>
      <c r="E20" s="67"/>
      <c r="F20" s="67"/>
      <c r="G20" s="67"/>
      <c r="H20" s="67"/>
      <c r="I20" s="67"/>
      <c r="J20" s="67"/>
      <c r="K20" s="67"/>
      <c r="L20" s="67"/>
      <c r="M20" s="67"/>
      <c r="N20" s="67"/>
      <c r="O20" s="67"/>
      <c r="P20" s="67"/>
      <c r="Q20" s="67"/>
      <c r="R20" s="67"/>
      <c r="S20" s="67"/>
      <c r="T20" s="67"/>
      <c r="U20" s="67"/>
    </row>
    <row r="21" spans="1:21" ht="12.75" customHeight="1">
      <c r="A21" s="15" t="s">
        <v>21</v>
      </c>
      <c r="B21" s="57">
        <v>745</v>
      </c>
      <c r="C21" s="57">
        <v>785</v>
      </c>
      <c r="D21" s="57">
        <v>817</v>
      </c>
      <c r="E21" s="57">
        <v>903</v>
      </c>
      <c r="F21" s="14">
        <v>3250</v>
      </c>
      <c r="G21" s="57">
        <v>889</v>
      </c>
      <c r="H21" s="57">
        <v>848</v>
      </c>
      <c r="I21" s="57">
        <v>934</v>
      </c>
      <c r="J21" s="57">
        <v>936</v>
      </c>
      <c r="K21" s="14">
        <v>3608</v>
      </c>
      <c r="L21" s="57">
        <v>908</v>
      </c>
      <c r="M21" s="57">
        <v>909</v>
      </c>
      <c r="N21" s="57">
        <v>964</v>
      </c>
      <c r="O21" s="57">
        <v>990</v>
      </c>
      <c r="P21" s="14">
        <v>3770</v>
      </c>
      <c r="Q21" s="57">
        <v>1015</v>
      </c>
      <c r="R21" s="57">
        <v>890</v>
      </c>
      <c r="S21" s="57">
        <v>941</v>
      </c>
      <c r="T21" s="57" t="s">
        <v>136</v>
      </c>
      <c r="U21" s="14">
        <v>2847</v>
      </c>
    </row>
    <row r="22" spans="1:21" ht="12.75" customHeight="1">
      <c r="A22" s="15" t="s">
        <v>22</v>
      </c>
      <c r="B22" s="57">
        <v>16</v>
      </c>
      <c r="C22" s="57">
        <v>35</v>
      </c>
      <c r="D22" s="57">
        <v>28</v>
      </c>
      <c r="E22" s="57">
        <v>30</v>
      </c>
      <c r="F22" s="14">
        <v>110</v>
      </c>
      <c r="G22" s="57">
        <v>23</v>
      </c>
      <c r="H22" s="57">
        <v>27</v>
      </c>
      <c r="I22" s="57">
        <v>32</v>
      </c>
      <c r="J22" s="57">
        <v>33</v>
      </c>
      <c r="K22" s="14">
        <v>114</v>
      </c>
      <c r="L22" s="57">
        <v>26</v>
      </c>
      <c r="M22" s="57">
        <v>20</v>
      </c>
      <c r="N22" s="57">
        <v>21</v>
      </c>
      <c r="O22" s="57">
        <v>27</v>
      </c>
      <c r="P22" s="14">
        <v>95</v>
      </c>
      <c r="Q22" s="57">
        <v>23</v>
      </c>
      <c r="R22" s="57">
        <v>25</v>
      </c>
      <c r="S22" s="57">
        <v>29</v>
      </c>
      <c r="T22" s="57" t="s">
        <v>136</v>
      </c>
      <c r="U22" s="14">
        <v>77</v>
      </c>
    </row>
    <row r="23" spans="1:21" ht="12.75" customHeight="1">
      <c r="A23" s="15" t="s">
        <v>23</v>
      </c>
      <c r="B23" s="57">
        <v>53</v>
      </c>
      <c r="C23" s="57">
        <v>46</v>
      </c>
      <c r="D23" s="57">
        <v>67</v>
      </c>
      <c r="E23" s="57">
        <v>56</v>
      </c>
      <c r="F23" s="14">
        <v>222</v>
      </c>
      <c r="G23" s="57">
        <v>88</v>
      </c>
      <c r="H23" s="57">
        <v>80</v>
      </c>
      <c r="I23" s="57">
        <v>95</v>
      </c>
      <c r="J23" s="57">
        <v>83</v>
      </c>
      <c r="K23" s="14">
        <v>346</v>
      </c>
      <c r="L23" s="57">
        <v>83</v>
      </c>
      <c r="M23" s="57">
        <v>94</v>
      </c>
      <c r="N23" s="57">
        <v>90</v>
      </c>
      <c r="O23" s="57">
        <v>99</v>
      </c>
      <c r="P23" s="14">
        <v>366</v>
      </c>
      <c r="Q23" s="57">
        <v>110</v>
      </c>
      <c r="R23" s="57">
        <v>88</v>
      </c>
      <c r="S23" s="57">
        <v>84</v>
      </c>
      <c r="T23" s="57" t="s">
        <v>136</v>
      </c>
      <c r="U23" s="14">
        <v>282</v>
      </c>
    </row>
    <row r="24" spans="1:21" ht="12.75" customHeight="1">
      <c r="A24" s="15" t="s">
        <v>24</v>
      </c>
      <c r="B24" s="57">
        <v>193</v>
      </c>
      <c r="C24" s="57">
        <v>269</v>
      </c>
      <c r="D24" s="57">
        <v>319</v>
      </c>
      <c r="E24" s="57">
        <v>267</v>
      </c>
      <c r="F24" s="14">
        <v>1048</v>
      </c>
      <c r="G24" s="57">
        <v>167</v>
      </c>
      <c r="H24" s="57">
        <v>157</v>
      </c>
      <c r="I24" s="57">
        <v>128</v>
      </c>
      <c r="J24" s="57">
        <v>154</v>
      </c>
      <c r="K24" s="14">
        <v>606</v>
      </c>
      <c r="L24" s="57">
        <v>178</v>
      </c>
      <c r="M24" s="57">
        <v>116</v>
      </c>
      <c r="N24" s="57">
        <v>143</v>
      </c>
      <c r="O24" s="57">
        <v>224</v>
      </c>
      <c r="P24" s="14">
        <v>661</v>
      </c>
      <c r="Q24" s="57">
        <v>406</v>
      </c>
      <c r="R24" s="57">
        <v>233</v>
      </c>
      <c r="S24" s="57">
        <v>463</v>
      </c>
      <c r="T24" s="57" t="s">
        <v>136</v>
      </c>
      <c r="U24" s="14">
        <v>1102</v>
      </c>
    </row>
    <row r="25" spans="1:21" ht="12.75" customHeight="1">
      <c r="A25" s="6" t="s">
        <v>25</v>
      </c>
      <c r="B25" s="57">
        <v>33</v>
      </c>
      <c r="C25" s="57">
        <v>28</v>
      </c>
      <c r="D25" s="57">
        <v>36</v>
      </c>
      <c r="E25" s="57">
        <v>31</v>
      </c>
      <c r="F25" s="14">
        <v>127</v>
      </c>
      <c r="G25" s="57">
        <v>41</v>
      </c>
      <c r="H25" s="57">
        <v>35</v>
      </c>
      <c r="I25" s="57">
        <v>40</v>
      </c>
      <c r="J25" s="57">
        <v>46</v>
      </c>
      <c r="K25" s="14">
        <v>161</v>
      </c>
      <c r="L25" s="57">
        <v>36</v>
      </c>
      <c r="M25" s="57">
        <v>31</v>
      </c>
      <c r="N25" s="57">
        <v>39</v>
      </c>
      <c r="O25" s="57">
        <v>31</v>
      </c>
      <c r="P25" s="14">
        <v>137</v>
      </c>
      <c r="Q25" s="57">
        <v>42</v>
      </c>
      <c r="R25" s="57">
        <v>33</v>
      </c>
      <c r="S25" s="57">
        <v>32</v>
      </c>
      <c r="T25" s="57" t="s">
        <v>136</v>
      </c>
      <c r="U25" s="14">
        <v>107</v>
      </c>
    </row>
    <row r="26" spans="1:21" ht="12.75" customHeight="1">
      <c r="A26" s="15" t="s">
        <v>26</v>
      </c>
      <c r="B26" s="57">
        <v>2251</v>
      </c>
      <c r="C26" s="57">
        <v>2345</v>
      </c>
      <c r="D26" s="57">
        <v>2689</v>
      </c>
      <c r="E26" s="57">
        <v>2764</v>
      </c>
      <c r="F26" s="14">
        <v>10049</v>
      </c>
      <c r="G26" s="57">
        <v>2802</v>
      </c>
      <c r="H26" s="57">
        <v>3149</v>
      </c>
      <c r="I26" s="57">
        <v>2893</v>
      </c>
      <c r="J26" s="57">
        <v>2573</v>
      </c>
      <c r="K26" s="14">
        <v>11417</v>
      </c>
      <c r="L26" s="57">
        <v>2745</v>
      </c>
      <c r="M26" s="57">
        <v>2203</v>
      </c>
      <c r="N26" s="57">
        <v>2034</v>
      </c>
      <c r="O26" s="57">
        <v>1973</v>
      </c>
      <c r="P26" s="14">
        <v>8955</v>
      </c>
      <c r="Q26" s="57">
        <v>2168</v>
      </c>
      <c r="R26" s="57">
        <v>1541</v>
      </c>
      <c r="S26" s="57">
        <v>1776</v>
      </c>
      <c r="T26" s="57" t="s">
        <v>136</v>
      </c>
      <c r="U26" s="14">
        <v>5485</v>
      </c>
    </row>
    <row r="27" spans="1:21" ht="12.75" customHeight="1">
      <c r="A27" s="15" t="s">
        <v>27</v>
      </c>
      <c r="B27" s="57">
        <v>708</v>
      </c>
      <c r="C27" s="57">
        <v>658</v>
      </c>
      <c r="D27" s="57">
        <v>720</v>
      </c>
      <c r="E27" s="57">
        <v>850</v>
      </c>
      <c r="F27" s="14">
        <v>2935</v>
      </c>
      <c r="G27" s="57">
        <v>931</v>
      </c>
      <c r="H27" s="57">
        <v>951</v>
      </c>
      <c r="I27" s="57">
        <v>1166</v>
      </c>
      <c r="J27" s="57">
        <v>965</v>
      </c>
      <c r="K27" s="14">
        <v>4014</v>
      </c>
      <c r="L27" s="57">
        <v>1093</v>
      </c>
      <c r="M27" s="57">
        <v>1021</v>
      </c>
      <c r="N27" s="57">
        <v>1075</v>
      </c>
      <c r="O27" s="57">
        <v>1108</v>
      </c>
      <c r="P27" s="14">
        <v>4298</v>
      </c>
      <c r="Q27" s="57">
        <v>1087</v>
      </c>
      <c r="R27" s="57">
        <v>858</v>
      </c>
      <c r="S27" s="57">
        <v>947</v>
      </c>
      <c r="T27" s="57" t="s">
        <v>136</v>
      </c>
      <c r="U27" s="14">
        <v>2893</v>
      </c>
    </row>
    <row r="28" spans="1:21" ht="12.75" customHeight="1">
      <c r="A28" s="6" t="s">
        <v>28</v>
      </c>
      <c r="B28" s="57">
        <v>1816</v>
      </c>
      <c r="C28" s="57">
        <v>1628</v>
      </c>
      <c r="D28" s="57">
        <v>2625</v>
      </c>
      <c r="E28" s="57">
        <v>1463</v>
      </c>
      <c r="F28" s="14">
        <v>7532</v>
      </c>
      <c r="G28" s="57">
        <v>1976</v>
      </c>
      <c r="H28" s="57">
        <v>2487</v>
      </c>
      <c r="I28" s="57">
        <v>1977</v>
      </c>
      <c r="J28" s="57">
        <v>1876</v>
      </c>
      <c r="K28" s="14">
        <v>8316</v>
      </c>
      <c r="L28" s="57">
        <v>2149</v>
      </c>
      <c r="M28" s="57">
        <v>1972</v>
      </c>
      <c r="N28" s="57">
        <v>1893</v>
      </c>
      <c r="O28" s="57">
        <v>2015</v>
      </c>
      <c r="P28" s="14">
        <v>8029</v>
      </c>
      <c r="Q28" s="57">
        <v>2046</v>
      </c>
      <c r="R28" s="57">
        <v>1610</v>
      </c>
      <c r="S28" s="57">
        <v>1815</v>
      </c>
      <c r="T28" s="57" t="s">
        <v>136</v>
      </c>
      <c r="U28" s="14">
        <v>5471</v>
      </c>
    </row>
    <row r="29" spans="1:21" ht="12.75" customHeight="1">
      <c r="A29" s="15" t="s">
        <v>1</v>
      </c>
      <c r="B29" s="57">
        <v>684</v>
      </c>
      <c r="C29" s="57">
        <v>764</v>
      </c>
      <c r="D29" s="57">
        <v>1017</v>
      </c>
      <c r="E29" s="57">
        <v>1081</v>
      </c>
      <c r="F29" s="14">
        <v>3546</v>
      </c>
      <c r="G29" s="57">
        <v>972</v>
      </c>
      <c r="H29" s="57">
        <v>1191</v>
      </c>
      <c r="I29" s="57">
        <v>1302</v>
      </c>
      <c r="J29" s="57">
        <v>1469</v>
      </c>
      <c r="K29" s="14">
        <v>4935</v>
      </c>
      <c r="L29" s="57">
        <v>1133</v>
      </c>
      <c r="M29" s="57">
        <v>1198</v>
      </c>
      <c r="N29" s="57">
        <v>1347</v>
      </c>
      <c r="O29" s="57">
        <v>1417</v>
      </c>
      <c r="P29" s="14">
        <v>5094</v>
      </c>
      <c r="Q29" s="57">
        <v>1116</v>
      </c>
      <c r="R29" s="57">
        <v>1202</v>
      </c>
      <c r="S29" s="57">
        <v>1300</v>
      </c>
      <c r="T29" s="57" t="s">
        <v>136</v>
      </c>
      <c r="U29" s="14">
        <v>3617</v>
      </c>
    </row>
    <row r="30" spans="1:21" ht="12.75" customHeight="1">
      <c r="A30" s="15" t="s">
        <v>0</v>
      </c>
      <c r="B30" s="57">
        <v>206</v>
      </c>
      <c r="C30" s="57">
        <v>197</v>
      </c>
      <c r="D30" s="57">
        <v>168</v>
      </c>
      <c r="E30" s="57">
        <v>250</v>
      </c>
      <c r="F30" s="14">
        <v>820</v>
      </c>
      <c r="G30" s="57">
        <v>214</v>
      </c>
      <c r="H30" s="57">
        <v>203</v>
      </c>
      <c r="I30" s="57">
        <v>187</v>
      </c>
      <c r="J30" s="57">
        <v>262</v>
      </c>
      <c r="K30" s="14">
        <v>865</v>
      </c>
      <c r="L30" s="57">
        <v>212</v>
      </c>
      <c r="M30" s="57">
        <v>207</v>
      </c>
      <c r="N30" s="57">
        <v>191</v>
      </c>
      <c r="O30" s="57">
        <v>260</v>
      </c>
      <c r="P30" s="14">
        <v>871</v>
      </c>
      <c r="Q30" s="57">
        <v>201</v>
      </c>
      <c r="R30" s="57">
        <v>212</v>
      </c>
      <c r="S30" s="57">
        <v>209</v>
      </c>
      <c r="T30" s="57" t="s">
        <v>136</v>
      </c>
      <c r="U30" s="14">
        <v>621</v>
      </c>
    </row>
    <row r="31" spans="1:21" ht="12" customHeight="1">
      <c r="A31" s="11" t="s">
        <v>18</v>
      </c>
      <c r="B31" s="60">
        <v>6705</v>
      </c>
      <c r="C31" s="60">
        <v>6754</v>
      </c>
      <c r="D31" s="60">
        <v>8486</v>
      </c>
      <c r="E31" s="60">
        <v>7694</v>
      </c>
      <c r="F31" s="43">
        <v>29640</v>
      </c>
      <c r="G31" s="60">
        <v>8102</v>
      </c>
      <c r="H31" s="60">
        <v>9128</v>
      </c>
      <c r="I31" s="60">
        <v>8754</v>
      </c>
      <c r="J31" s="60">
        <v>8397</v>
      </c>
      <c r="K31" s="43">
        <v>34380</v>
      </c>
      <c r="L31" s="60">
        <v>8564</v>
      </c>
      <c r="M31" s="60">
        <v>7771</v>
      </c>
      <c r="N31" s="60">
        <v>7796</v>
      </c>
      <c r="O31" s="60">
        <v>8146</v>
      </c>
      <c r="P31" s="43">
        <v>32276</v>
      </c>
      <c r="Q31" s="60">
        <v>8214</v>
      </c>
      <c r="R31" s="60">
        <v>6692</v>
      </c>
      <c r="S31" s="60">
        <v>7595</v>
      </c>
      <c r="T31" s="60" t="s">
        <v>136</v>
      </c>
      <c r="U31" s="43">
        <v>22501</v>
      </c>
    </row>
    <row r="32" spans="1:11" ht="12.75" customHeight="1">
      <c r="A32" s="12"/>
      <c r="G32" s="48"/>
      <c r="H32" s="48"/>
      <c r="I32" s="48"/>
      <c r="J32" s="48"/>
      <c r="K32" s="48"/>
    </row>
    <row r="33" spans="1:21" ht="12.75" customHeight="1">
      <c r="A33" s="12"/>
      <c r="G33" s="73"/>
      <c r="H33" s="73"/>
      <c r="I33" s="73"/>
      <c r="J33" s="73"/>
      <c r="K33" s="73"/>
      <c r="L33" s="71"/>
      <c r="M33" s="79"/>
      <c r="N33" s="79"/>
      <c r="O33" s="79"/>
      <c r="P33" s="79"/>
      <c r="Q33" s="92" t="s">
        <v>69</v>
      </c>
      <c r="R33" s="92"/>
      <c r="S33" s="92"/>
      <c r="T33" s="92"/>
      <c r="U33" s="92"/>
    </row>
    <row r="34" spans="1:21" ht="12.75">
      <c r="A34" s="42" t="s">
        <v>29</v>
      </c>
      <c r="B34" s="45" t="s">
        <v>92</v>
      </c>
      <c r="C34" s="45" t="s">
        <v>93</v>
      </c>
      <c r="D34" s="45" t="s">
        <v>94</v>
      </c>
      <c r="E34" s="45" t="s">
        <v>95</v>
      </c>
      <c r="F34" s="45">
        <v>2016</v>
      </c>
      <c r="G34" s="45" t="s">
        <v>122</v>
      </c>
      <c r="H34" s="45" t="s">
        <v>123</v>
      </c>
      <c r="I34" s="45" t="s">
        <v>124</v>
      </c>
      <c r="J34" s="45" t="s">
        <v>125</v>
      </c>
      <c r="K34" s="45">
        <v>2017</v>
      </c>
      <c r="L34" s="78" t="s">
        <v>126</v>
      </c>
      <c r="M34" s="78" t="s">
        <v>127</v>
      </c>
      <c r="N34" s="78" t="s">
        <v>128</v>
      </c>
      <c r="O34" s="78" t="s">
        <v>129</v>
      </c>
      <c r="P34" s="45">
        <v>2018</v>
      </c>
      <c r="Q34" s="69" t="s">
        <v>132</v>
      </c>
      <c r="R34" s="69" t="s">
        <v>133</v>
      </c>
      <c r="S34" s="69" t="s">
        <v>134</v>
      </c>
      <c r="T34" s="69" t="s">
        <v>135</v>
      </c>
      <c r="U34" s="68">
        <v>2019</v>
      </c>
    </row>
    <row r="35" spans="1:11" ht="19.5" customHeight="1">
      <c r="A35" s="17" t="s">
        <v>37</v>
      </c>
      <c r="G35" s="48"/>
      <c r="H35" s="48"/>
      <c r="I35" s="48"/>
      <c r="J35" s="48"/>
      <c r="K35" s="48"/>
    </row>
    <row r="36" spans="1:21" ht="12.75" customHeight="1">
      <c r="A36" s="6" t="s">
        <v>33</v>
      </c>
      <c r="B36" s="57">
        <v>462</v>
      </c>
      <c r="C36" s="57">
        <v>249</v>
      </c>
      <c r="D36" s="57">
        <v>365</v>
      </c>
      <c r="E36" s="57">
        <v>525</v>
      </c>
      <c r="F36" s="14">
        <v>1601</v>
      </c>
      <c r="G36" s="57">
        <v>346</v>
      </c>
      <c r="H36" s="57">
        <v>355</v>
      </c>
      <c r="I36" s="57">
        <v>443</v>
      </c>
      <c r="J36" s="57">
        <v>405</v>
      </c>
      <c r="K36" s="14">
        <v>1550</v>
      </c>
      <c r="L36" s="57">
        <v>433</v>
      </c>
      <c r="M36" s="57">
        <v>462</v>
      </c>
      <c r="N36" s="57">
        <v>843</v>
      </c>
      <c r="O36" s="57">
        <v>401</v>
      </c>
      <c r="P36" s="14">
        <v>2138</v>
      </c>
      <c r="Q36" s="57">
        <v>427</v>
      </c>
      <c r="R36" s="57">
        <v>539</v>
      </c>
      <c r="S36" s="57">
        <v>511</v>
      </c>
      <c r="T36" s="57" t="s">
        <v>136</v>
      </c>
      <c r="U36" s="14">
        <v>1477</v>
      </c>
    </row>
    <row r="37" spans="1:21" ht="12.75" customHeight="1">
      <c r="A37" s="6" t="s">
        <v>72</v>
      </c>
      <c r="B37" s="57">
        <v>58</v>
      </c>
      <c r="C37" s="57">
        <v>34</v>
      </c>
      <c r="D37" s="57">
        <v>47</v>
      </c>
      <c r="E37" s="57">
        <v>59</v>
      </c>
      <c r="F37" s="14">
        <v>198</v>
      </c>
      <c r="G37" s="57">
        <v>96</v>
      </c>
      <c r="H37" s="57">
        <v>45</v>
      </c>
      <c r="I37" s="57">
        <v>62</v>
      </c>
      <c r="J37" s="57">
        <v>55</v>
      </c>
      <c r="K37" s="14">
        <v>259</v>
      </c>
      <c r="L37" s="57">
        <v>77</v>
      </c>
      <c r="M37" s="57">
        <v>51</v>
      </c>
      <c r="N37" s="57">
        <v>57</v>
      </c>
      <c r="O37" s="57">
        <v>51</v>
      </c>
      <c r="P37" s="14">
        <v>237</v>
      </c>
      <c r="Q37" s="57">
        <v>59</v>
      </c>
      <c r="R37" s="57">
        <v>80</v>
      </c>
      <c r="S37" s="57">
        <v>61</v>
      </c>
      <c r="T37" s="57" t="s">
        <v>136</v>
      </c>
      <c r="U37" s="14">
        <v>200</v>
      </c>
    </row>
    <row r="38" spans="1:21" ht="12.75" customHeight="1">
      <c r="A38" s="6" t="s">
        <v>85</v>
      </c>
      <c r="B38" s="57">
        <v>2739</v>
      </c>
      <c r="C38" s="57">
        <v>2992</v>
      </c>
      <c r="D38" s="57">
        <v>3065</v>
      </c>
      <c r="E38" s="57">
        <v>3143</v>
      </c>
      <c r="F38" s="14">
        <v>11939</v>
      </c>
      <c r="G38" s="57">
        <v>3566</v>
      </c>
      <c r="H38" s="57">
        <v>3801</v>
      </c>
      <c r="I38" s="57">
        <v>3542</v>
      </c>
      <c r="J38" s="57">
        <v>3431</v>
      </c>
      <c r="K38" s="14">
        <v>14340</v>
      </c>
      <c r="L38" s="57">
        <v>4356</v>
      </c>
      <c r="M38" s="57">
        <v>3257</v>
      </c>
      <c r="N38" s="57">
        <v>3477</v>
      </c>
      <c r="O38" s="57">
        <v>2743</v>
      </c>
      <c r="P38" s="14">
        <v>13832</v>
      </c>
      <c r="Q38" s="57">
        <v>3863</v>
      </c>
      <c r="R38" s="57">
        <v>2239</v>
      </c>
      <c r="S38" s="57">
        <v>2605</v>
      </c>
      <c r="T38" s="57" t="s">
        <v>136</v>
      </c>
      <c r="U38" s="14">
        <v>8706</v>
      </c>
    </row>
    <row r="39" spans="1:21" ht="12.75" customHeight="1">
      <c r="A39" s="6" t="s">
        <v>35</v>
      </c>
      <c r="B39" s="57">
        <v>132</v>
      </c>
      <c r="C39" s="57">
        <v>40</v>
      </c>
      <c r="D39" s="57">
        <v>37</v>
      </c>
      <c r="E39" s="57">
        <v>40</v>
      </c>
      <c r="F39" s="14">
        <v>248</v>
      </c>
      <c r="G39" s="57">
        <v>41</v>
      </c>
      <c r="H39" s="57">
        <v>129</v>
      </c>
      <c r="I39" s="57">
        <v>69</v>
      </c>
      <c r="J39" s="57">
        <v>69</v>
      </c>
      <c r="K39" s="14">
        <v>308</v>
      </c>
      <c r="L39" s="57">
        <v>60</v>
      </c>
      <c r="M39" s="57">
        <v>58</v>
      </c>
      <c r="N39" s="57">
        <v>70</v>
      </c>
      <c r="O39" s="57">
        <v>43</v>
      </c>
      <c r="P39" s="14">
        <v>231</v>
      </c>
      <c r="Q39" s="57">
        <v>55</v>
      </c>
      <c r="R39" s="57">
        <v>51</v>
      </c>
      <c r="S39" s="57">
        <v>55</v>
      </c>
      <c r="T39" s="57" t="s">
        <v>136</v>
      </c>
      <c r="U39" s="14">
        <v>161</v>
      </c>
    </row>
    <row r="40" spans="1:21" ht="12.75" customHeight="1">
      <c r="A40" s="6" t="s">
        <v>73</v>
      </c>
      <c r="B40" s="57">
        <v>111</v>
      </c>
      <c r="C40" s="57">
        <v>112</v>
      </c>
      <c r="D40" s="57">
        <v>107</v>
      </c>
      <c r="E40" s="57">
        <v>117</v>
      </c>
      <c r="F40" s="14">
        <v>447</v>
      </c>
      <c r="G40" s="57">
        <v>138</v>
      </c>
      <c r="H40" s="57">
        <v>99</v>
      </c>
      <c r="I40" s="57">
        <v>159</v>
      </c>
      <c r="J40" s="57">
        <v>186</v>
      </c>
      <c r="K40" s="14">
        <v>583</v>
      </c>
      <c r="L40" s="57">
        <v>138</v>
      </c>
      <c r="M40" s="57">
        <v>130</v>
      </c>
      <c r="N40" s="57">
        <v>166</v>
      </c>
      <c r="O40" s="57">
        <v>164</v>
      </c>
      <c r="P40" s="14">
        <v>598</v>
      </c>
      <c r="Q40" s="57">
        <v>128</v>
      </c>
      <c r="R40" s="57">
        <v>131</v>
      </c>
      <c r="S40" s="57">
        <v>192</v>
      </c>
      <c r="T40" s="57" t="s">
        <v>136</v>
      </c>
      <c r="U40" s="14">
        <v>452</v>
      </c>
    </row>
    <row r="41" spans="1:21" ht="12.75" customHeight="1">
      <c r="A41" s="6" t="s">
        <v>36</v>
      </c>
      <c r="B41" s="57">
        <v>616</v>
      </c>
      <c r="C41" s="57">
        <v>499</v>
      </c>
      <c r="D41" s="57">
        <v>370</v>
      </c>
      <c r="E41" s="57">
        <v>334</v>
      </c>
      <c r="F41" s="14">
        <v>1819</v>
      </c>
      <c r="G41" s="57">
        <v>339</v>
      </c>
      <c r="H41" s="57">
        <v>379</v>
      </c>
      <c r="I41" s="57">
        <v>794</v>
      </c>
      <c r="J41" s="57">
        <v>1180</v>
      </c>
      <c r="K41" s="14">
        <v>2692</v>
      </c>
      <c r="L41" s="57">
        <v>1221</v>
      </c>
      <c r="M41" s="57">
        <v>941</v>
      </c>
      <c r="N41" s="57">
        <v>774</v>
      </c>
      <c r="O41" s="57">
        <v>1232</v>
      </c>
      <c r="P41" s="14">
        <v>4168</v>
      </c>
      <c r="Q41" s="57">
        <v>934</v>
      </c>
      <c r="R41" s="57">
        <v>964</v>
      </c>
      <c r="S41" s="57">
        <v>1063</v>
      </c>
      <c r="T41" s="57" t="s">
        <v>136</v>
      </c>
      <c r="U41" s="14">
        <v>2962</v>
      </c>
    </row>
    <row r="42" spans="1:21" ht="12.75" customHeight="1">
      <c r="A42" s="6" t="s">
        <v>34</v>
      </c>
      <c r="B42" s="57">
        <v>71</v>
      </c>
      <c r="C42" s="57">
        <v>34</v>
      </c>
      <c r="D42" s="57">
        <v>82</v>
      </c>
      <c r="E42" s="57">
        <v>40</v>
      </c>
      <c r="F42" s="14">
        <v>227</v>
      </c>
      <c r="G42" s="57">
        <v>156</v>
      </c>
      <c r="H42" s="57">
        <v>31</v>
      </c>
      <c r="I42" s="57">
        <v>43</v>
      </c>
      <c r="J42" s="57">
        <v>45</v>
      </c>
      <c r="K42" s="14">
        <v>275</v>
      </c>
      <c r="L42" s="57">
        <v>48</v>
      </c>
      <c r="M42" s="57">
        <v>49</v>
      </c>
      <c r="N42" s="57">
        <v>42</v>
      </c>
      <c r="O42" s="57">
        <v>46</v>
      </c>
      <c r="P42" s="14">
        <v>186</v>
      </c>
      <c r="Q42" s="57">
        <v>46</v>
      </c>
      <c r="R42" s="57">
        <v>39</v>
      </c>
      <c r="S42" s="57">
        <v>56</v>
      </c>
      <c r="T42" s="57" t="s">
        <v>136</v>
      </c>
      <c r="U42" s="14">
        <v>141</v>
      </c>
    </row>
    <row r="43" spans="1:21" ht="12.75" customHeight="1">
      <c r="A43" s="6" t="s">
        <v>74</v>
      </c>
      <c r="B43" s="57">
        <v>131</v>
      </c>
      <c r="C43" s="57">
        <v>170</v>
      </c>
      <c r="D43" s="57">
        <v>180</v>
      </c>
      <c r="E43" s="57">
        <v>158</v>
      </c>
      <c r="F43" s="14">
        <v>639</v>
      </c>
      <c r="G43" s="57">
        <v>148</v>
      </c>
      <c r="H43" s="57">
        <v>207</v>
      </c>
      <c r="I43" s="57">
        <v>205</v>
      </c>
      <c r="J43" s="57">
        <v>209</v>
      </c>
      <c r="K43" s="14">
        <v>770</v>
      </c>
      <c r="L43" s="57">
        <v>273</v>
      </c>
      <c r="M43" s="57">
        <v>209</v>
      </c>
      <c r="N43" s="57">
        <v>174</v>
      </c>
      <c r="O43" s="57">
        <v>196</v>
      </c>
      <c r="P43" s="14">
        <v>851</v>
      </c>
      <c r="Q43" s="57">
        <v>196</v>
      </c>
      <c r="R43" s="57">
        <v>203</v>
      </c>
      <c r="S43" s="57">
        <v>266</v>
      </c>
      <c r="T43" s="57" t="s">
        <v>136</v>
      </c>
      <c r="U43" s="14">
        <v>665</v>
      </c>
    </row>
    <row r="44" spans="1:21" ht="12.75" customHeight="1">
      <c r="A44" s="6" t="s">
        <v>89</v>
      </c>
      <c r="B44" s="57" t="s">
        <v>136</v>
      </c>
      <c r="C44" s="57">
        <v>0</v>
      </c>
      <c r="D44" s="57" t="s">
        <v>136</v>
      </c>
      <c r="E44" s="57">
        <v>0</v>
      </c>
      <c r="F44" s="14">
        <v>0</v>
      </c>
      <c r="G44" s="57" t="s">
        <v>136</v>
      </c>
      <c r="H44" s="57">
        <v>2</v>
      </c>
      <c r="I44" s="57">
        <v>15</v>
      </c>
      <c r="J44" s="57">
        <v>0</v>
      </c>
      <c r="K44" s="14">
        <v>17</v>
      </c>
      <c r="L44" s="57">
        <v>8</v>
      </c>
      <c r="M44" s="57">
        <v>0</v>
      </c>
      <c r="N44" s="57">
        <v>4</v>
      </c>
      <c r="O44" s="57">
        <v>5</v>
      </c>
      <c r="P44" s="14">
        <v>17</v>
      </c>
      <c r="Q44" s="57">
        <v>3</v>
      </c>
      <c r="R44" s="57">
        <v>6</v>
      </c>
      <c r="S44" s="57">
        <v>5</v>
      </c>
      <c r="T44" s="57" t="s">
        <v>136</v>
      </c>
      <c r="U44" s="14">
        <v>14</v>
      </c>
    </row>
    <row r="45" spans="1:21" ht="12" customHeight="1">
      <c r="A45" s="11" t="s">
        <v>17</v>
      </c>
      <c r="B45" s="60">
        <v>4320</v>
      </c>
      <c r="C45" s="60">
        <v>4130</v>
      </c>
      <c r="D45" s="60">
        <v>4253</v>
      </c>
      <c r="E45" s="60">
        <v>4415</v>
      </c>
      <c r="F45" s="66">
        <v>17118</v>
      </c>
      <c r="G45" s="60">
        <v>4830</v>
      </c>
      <c r="H45" s="60">
        <v>5049</v>
      </c>
      <c r="I45" s="60">
        <v>5334</v>
      </c>
      <c r="J45" s="60">
        <v>5580</v>
      </c>
      <c r="K45" s="66">
        <v>20793</v>
      </c>
      <c r="L45" s="60">
        <v>6614</v>
      </c>
      <c r="M45" s="60">
        <v>5158</v>
      </c>
      <c r="N45" s="60">
        <v>5607</v>
      </c>
      <c r="O45" s="60">
        <v>4880</v>
      </c>
      <c r="P45" s="66">
        <v>22259</v>
      </c>
      <c r="Q45" s="60">
        <v>5711</v>
      </c>
      <c r="R45" s="60">
        <v>4253</v>
      </c>
      <c r="S45" s="60">
        <v>4814</v>
      </c>
      <c r="T45" s="60" t="s">
        <v>136</v>
      </c>
      <c r="U45" s="66">
        <v>14778</v>
      </c>
    </row>
    <row r="46" spans="1:21" ht="14.25">
      <c r="A46" s="13"/>
      <c r="B46" s="67"/>
      <c r="C46" s="67"/>
      <c r="D46" s="67"/>
      <c r="E46" s="67"/>
      <c r="F46" s="67"/>
      <c r="G46" s="67"/>
      <c r="H46" s="67"/>
      <c r="I46" s="67"/>
      <c r="J46" s="67"/>
      <c r="K46" s="67"/>
      <c r="L46" s="67"/>
      <c r="M46" s="67"/>
      <c r="N46" s="67"/>
      <c r="O46" s="67"/>
      <c r="P46" s="67"/>
      <c r="Q46" s="67"/>
      <c r="R46" s="67"/>
      <c r="S46" s="67"/>
      <c r="T46" s="67"/>
      <c r="U46" s="67"/>
    </row>
    <row r="47" spans="1:21" ht="19.5" customHeight="1">
      <c r="A47" s="9" t="s">
        <v>32</v>
      </c>
      <c r="B47" s="61"/>
      <c r="C47" s="61"/>
      <c r="D47" s="61"/>
      <c r="E47" s="61"/>
      <c r="F47" s="67"/>
      <c r="G47" s="61"/>
      <c r="H47" s="61"/>
      <c r="I47" s="61"/>
      <c r="J47" s="61"/>
      <c r="K47" s="67"/>
      <c r="L47" s="61"/>
      <c r="M47" s="61"/>
      <c r="N47" s="61"/>
      <c r="O47" s="61"/>
      <c r="P47" s="67"/>
      <c r="Q47" s="61"/>
      <c r="R47" s="61"/>
      <c r="S47" s="61"/>
      <c r="T47" s="61"/>
      <c r="U47" s="67"/>
    </row>
    <row r="48" spans="1:21" ht="12.75" customHeight="1">
      <c r="A48" s="6" t="s">
        <v>33</v>
      </c>
      <c r="B48" s="57">
        <v>862</v>
      </c>
      <c r="C48" s="57">
        <v>789</v>
      </c>
      <c r="D48" s="57">
        <v>968</v>
      </c>
      <c r="E48" s="57">
        <v>1145</v>
      </c>
      <c r="F48" s="14">
        <v>3764</v>
      </c>
      <c r="G48" s="57">
        <v>929</v>
      </c>
      <c r="H48" s="57">
        <v>922</v>
      </c>
      <c r="I48" s="57">
        <v>1096</v>
      </c>
      <c r="J48" s="57">
        <v>1384</v>
      </c>
      <c r="K48" s="14">
        <v>4331</v>
      </c>
      <c r="L48" s="57">
        <v>1161</v>
      </c>
      <c r="M48" s="57">
        <v>1141</v>
      </c>
      <c r="N48" s="57">
        <v>1373</v>
      </c>
      <c r="O48" s="57">
        <v>1453</v>
      </c>
      <c r="P48" s="14">
        <v>5128</v>
      </c>
      <c r="Q48" s="57">
        <v>1171</v>
      </c>
      <c r="R48" s="57">
        <v>1108</v>
      </c>
      <c r="S48" s="57">
        <v>1375</v>
      </c>
      <c r="T48" s="57" t="s">
        <v>136</v>
      </c>
      <c r="U48" s="14">
        <v>3654</v>
      </c>
    </row>
    <row r="49" spans="1:21" ht="12.75" customHeight="1">
      <c r="A49" s="6" t="s">
        <v>72</v>
      </c>
      <c r="B49" s="57">
        <v>34</v>
      </c>
      <c r="C49" s="57">
        <v>24</v>
      </c>
      <c r="D49" s="57">
        <v>35</v>
      </c>
      <c r="E49" s="57">
        <v>63</v>
      </c>
      <c r="F49" s="14">
        <v>156</v>
      </c>
      <c r="G49" s="57">
        <v>55</v>
      </c>
      <c r="H49" s="57">
        <v>46</v>
      </c>
      <c r="I49" s="57">
        <v>58</v>
      </c>
      <c r="J49" s="57">
        <v>67</v>
      </c>
      <c r="K49" s="14">
        <v>226</v>
      </c>
      <c r="L49" s="57">
        <v>100</v>
      </c>
      <c r="M49" s="57">
        <v>34</v>
      </c>
      <c r="N49" s="57">
        <v>51</v>
      </c>
      <c r="O49" s="57">
        <v>145</v>
      </c>
      <c r="P49" s="14">
        <v>330</v>
      </c>
      <c r="Q49" s="57">
        <v>140</v>
      </c>
      <c r="R49" s="57">
        <v>93</v>
      </c>
      <c r="S49" s="57">
        <v>73</v>
      </c>
      <c r="T49" s="57" t="s">
        <v>136</v>
      </c>
      <c r="U49" s="14">
        <v>305</v>
      </c>
    </row>
    <row r="50" spans="1:21" ht="12.75" customHeight="1">
      <c r="A50" s="6" t="s">
        <v>85</v>
      </c>
      <c r="B50" s="57">
        <v>4242</v>
      </c>
      <c r="C50" s="57">
        <v>4375</v>
      </c>
      <c r="D50" s="57">
        <v>4800</v>
      </c>
      <c r="E50" s="57">
        <v>4838</v>
      </c>
      <c r="F50" s="14">
        <v>18255</v>
      </c>
      <c r="G50" s="57">
        <v>5090</v>
      </c>
      <c r="H50" s="57">
        <v>5460</v>
      </c>
      <c r="I50" s="57">
        <v>5648</v>
      </c>
      <c r="J50" s="57">
        <v>5288</v>
      </c>
      <c r="K50" s="14">
        <v>21485</v>
      </c>
      <c r="L50" s="57">
        <v>5302</v>
      </c>
      <c r="M50" s="57">
        <v>5158</v>
      </c>
      <c r="N50" s="57">
        <v>5175</v>
      </c>
      <c r="O50" s="57">
        <v>5302</v>
      </c>
      <c r="P50" s="14">
        <v>20938</v>
      </c>
      <c r="Q50" s="57">
        <v>5523</v>
      </c>
      <c r="R50" s="57">
        <v>4246</v>
      </c>
      <c r="S50" s="57">
        <v>4951</v>
      </c>
      <c r="T50" s="57" t="s">
        <v>136</v>
      </c>
      <c r="U50" s="14">
        <v>14720</v>
      </c>
    </row>
    <row r="51" spans="1:21" ht="12.75" customHeight="1">
      <c r="A51" s="6" t="s">
        <v>35</v>
      </c>
      <c r="B51" s="57">
        <v>178</v>
      </c>
      <c r="C51" s="57">
        <v>125</v>
      </c>
      <c r="D51" s="57">
        <v>97</v>
      </c>
      <c r="E51" s="57">
        <v>88</v>
      </c>
      <c r="F51" s="14">
        <v>489</v>
      </c>
      <c r="G51" s="57">
        <v>148</v>
      </c>
      <c r="H51" s="57">
        <v>83</v>
      </c>
      <c r="I51" s="57">
        <v>77</v>
      </c>
      <c r="J51" s="57">
        <v>89</v>
      </c>
      <c r="K51" s="14">
        <v>397</v>
      </c>
      <c r="L51" s="57">
        <v>86</v>
      </c>
      <c r="M51" s="57">
        <v>92</v>
      </c>
      <c r="N51" s="57">
        <v>103</v>
      </c>
      <c r="O51" s="57">
        <v>116</v>
      </c>
      <c r="P51" s="14">
        <v>397</v>
      </c>
      <c r="Q51" s="57">
        <v>114</v>
      </c>
      <c r="R51" s="57">
        <v>124</v>
      </c>
      <c r="S51" s="57">
        <v>126</v>
      </c>
      <c r="T51" s="57" t="s">
        <v>136</v>
      </c>
      <c r="U51" s="14">
        <v>364</v>
      </c>
    </row>
    <row r="52" spans="1:21" ht="12.75" customHeight="1">
      <c r="A52" s="6" t="s">
        <v>73</v>
      </c>
      <c r="B52" s="57">
        <v>59</v>
      </c>
      <c r="C52" s="57">
        <v>56</v>
      </c>
      <c r="D52" s="57">
        <v>92</v>
      </c>
      <c r="E52" s="57">
        <v>100</v>
      </c>
      <c r="F52" s="14">
        <v>307</v>
      </c>
      <c r="G52" s="57">
        <v>60</v>
      </c>
      <c r="H52" s="57">
        <v>96</v>
      </c>
      <c r="I52" s="57">
        <v>49</v>
      </c>
      <c r="J52" s="57">
        <v>64</v>
      </c>
      <c r="K52" s="14">
        <v>269</v>
      </c>
      <c r="L52" s="57">
        <v>73</v>
      </c>
      <c r="M52" s="57">
        <v>92</v>
      </c>
      <c r="N52" s="57">
        <v>70</v>
      </c>
      <c r="O52" s="57">
        <v>75</v>
      </c>
      <c r="P52" s="14">
        <v>310</v>
      </c>
      <c r="Q52" s="57">
        <v>80</v>
      </c>
      <c r="R52" s="57">
        <v>84</v>
      </c>
      <c r="S52" s="57">
        <v>115</v>
      </c>
      <c r="T52" s="57" t="s">
        <v>136</v>
      </c>
      <c r="U52" s="14">
        <v>279</v>
      </c>
    </row>
    <row r="53" spans="1:21" ht="12.75" customHeight="1">
      <c r="A53" s="6" t="s">
        <v>36</v>
      </c>
      <c r="B53" s="57">
        <v>526</v>
      </c>
      <c r="C53" s="57">
        <v>629</v>
      </c>
      <c r="D53" s="57">
        <v>1681</v>
      </c>
      <c r="E53" s="57">
        <v>624</v>
      </c>
      <c r="F53" s="14">
        <v>3460</v>
      </c>
      <c r="G53" s="57">
        <v>789</v>
      </c>
      <c r="H53" s="57">
        <v>1286</v>
      </c>
      <c r="I53" s="57">
        <v>821</v>
      </c>
      <c r="J53" s="57">
        <v>663</v>
      </c>
      <c r="K53" s="14">
        <v>3559</v>
      </c>
      <c r="L53" s="57">
        <v>678</v>
      </c>
      <c r="M53" s="57">
        <v>602</v>
      </c>
      <c r="N53" s="57">
        <v>552</v>
      </c>
      <c r="O53" s="57">
        <v>616</v>
      </c>
      <c r="P53" s="14">
        <v>2448</v>
      </c>
      <c r="Q53" s="57">
        <v>618</v>
      </c>
      <c r="R53" s="57">
        <v>587</v>
      </c>
      <c r="S53" s="57">
        <v>603</v>
      </c>
      <c r="T53" s="57" t="s">
        <v>136</v>
      </c>
      <c r="U53" s="14">
        <v>1809</v>
      </c>
    </row>
    <row r="54" spans="1:21" ht="12.75" customHeight="1">
      <c r="A54" s="6" t="s">
        <v>34</v>
      </c>
      <c r="B54" s="57">
        <v>75</v>
      </c>
      <c r="C54" s="57">
        <v>91</v>
      </c>
      <c r="D54" s="57">
        <v>70</v>
      </c>
      <c r="E54" s="57">
        <v>99</v>
      </c>
      <c r="F54" s="14">
        <v>335</v>
      </c>
      <c r="G54" s="57">
        <v>117</v>
      </c>
      <c r="H54" s="57">
        <v>77</v>
      </c>
      <c r="I54" s="57">
        <v>119</v>
      </c>
      <c r="J54" s="57">
        <v>91</v>
      </c>
      <c r="K54" s="14">
        <v>405</v>
      </c>
      <c r="L54" s="57">
        <v>99</v>
      </c>
      <c r="M54" s="57">
        <v>106</v>
      </c>
      <c r="N54" s="57">
        <v>117</v>
      </c>
      <c r="O54" s="57">
        <v>117</v>
      </c>
      <c r="P54" s="14">
        <v>439</v>
      </c>
      <c r="Q54" s="57">
        <v>126</v>
      </c>
      <c r="R54" s="57">
        <v>126</v>
      </c>
      <c r="S54" s="57">
        <v>106</v>
      </c>
      <c r="T54" s="57" t="s">
        <v>136</v>
      </c>
      <c r="U54" s="14">
        <v>358</v>
      </c>
    </row>
    <row r="55" spans="1:21" ht="12.75" customHeight="1">
      <c r="A55" s="6" t="s">
        <v>74</v>
      </c>
      <c r="B55" s="57">
        <v>729</v>
      </c>
      <c r="C55" s="57">
        <v>666</v>
      </c>
      <c r="D55" s="57">
        <v>743</v>
      </c>
      <c r="E55" s="57">
        <v>737</v>
      </c>
      <c r="F55" s="14">
        <v>2874</v>
      </c>
      <c r="G55" s="57">
        <v>913</v>
      </c>
      <c r="H55" s="57">
        <v>1157</v>
      </c>
      <c r="I55" s="57">
        <v>886</v>
      </c>
      <c r="J55" s="57">
        <v>751</v>
      </c>
      <c r="K55" s="14">
        <v>3708</v>
      </c>
      <c r="L55" s="57">
        <v>1065</v>
      </c>
      <c r="M55" s="57">
        <v>546</v>
      </c>
      <c r="N55" s="57">
        <v>355</v>
      </c>
      <c r="O55" s="57">
        <v>321</v>
      </c>
      <c r="P55" s="14">
        <v>2287</v>
      </c>
      <c r="Q55" s="57">
        <v>442</v>
      </c>
      <c r="R55" s="57">
        <v>324</v>
      </c>
      <c r="S55" s="57">
        <v>247</v>
      </c>
      <c r="T55" s="57" t="s">
        <v>136</v>
      </c>
      <c r="U55" s="14">
        <v>1013</v>
      </c>
    </row>
    <row r="56" spans="1:21" ht="12.75" customHeight="1">
      <c r="A56" s="6" t="s">
        <v>89</v>
      </c>
      <c r="B56" s="57" t="s">
        <v>136</v>
      </c>
      <c r="C56" s="57" t="s">
        <v>136</v>
      </c>
      <c r="D56" s="57" t="s">
        <v>136</v>
      </c>
      <c r="E56" s="57" t="s">
        <v>136</v>
      </c>
      <c r="F56" s="14" t="s">
        <v>136</v>
      </c>
      <c r="G56" s="57" t="s">
        <v>136</v>
      </c>
      <c r="H56" s="57" t="s">
        <v>136</v>
      </c>
      <c r="I56" s="57" t="s">
        <v>136</v>
      </c>
      <c r="J56" s="57" t="s">
        <v>136</v>
      </c>
      <c r="K56" s="14" t="s">
        <v>136</v>
      </c>
      <c r="L56" s="57" t="s">
        <v>136</v>
      </c>
      <c r="M56" s="57" t="s">
        <v>136</v>
      </c>
      <c r="N56" s="57" t="s">
        <v>136</v>
      </c>
      <c r="O56" s="57" t="s">
        <v>136</v>
      </c>
      <c r="P56" s="14" t="s">
        <v>136</v>
      </c>
      <c r="Q56" s="57" t="s">
        <v>136</v>
      </c>
      <c r="R56" s="57" t="s">
        <v>136</v>
      </c>
      <c r="S56" s="57" t="s">
        <v>136</v>
      </c>
      <c r="T56" s="57" t="s">
        <v>136</v>
      </c>
      <c r="U56" s="14" t="s">
        <v>136</v>
      </c>
    </row>
    <row r="57" spans="1:21" ht="14.25">
      <c r="A57" s="11" t="s">
        <v>18</v>
      </c>
      <c r="B57" s="60">
        <v>6705</v>
      </c>
      <c r="C57" s="60">
        <v>6754</v>
      </c>
      <c r="D57" s="60">
        <v>8486</v>
      </c>
      <c r="E57" s="60">
        <v>7694</v>
      </c>
      <c r="F57" s="66">
        <v>29640</v>
      </c>
      <c r="G57" s="60">
        <v>8102</v>
      </c>
      <c r="H57" s="60">
        <v>9128</v>
      </c>
      <c r="I57" s="60">
        <v>8754</v>
      </c>
      <c r="J57" s="60">
        <v>8397</v>
      </c>
      <c r="K57" s="66">
        <v>34380</v>
      </c>
      <c r="L57" s="60">
        <v>8564</v>
      </c>
      <c r="M57" s="60">
        <v>7771</v>
      </c>
      <c r="N57" s="60">
        <v>7796</v>
      </c>
      <c r="O57" s="60">
        <v>8146</v>
      </c>
      <c r="P57" s="66">
        <v>32276</v>
      </c>
      <c r="Q57" s="60">
        <v>8214</v>
      </c>
      <c r="R57" s="60">
        <v>6692</v>
      </c>
      <c r="S57" s="60">
        <v>7595</v>
      </c>
      <c r="T57" s="60" t="s">
        <v>136</v>
      </c>
      <c r="U57" s="66">
        <v>22501</v>
      </c>
    </row>
    <row r="58" ht="14.25">
      <c r="A58" s="12"/>
    </row>
    <row r="59" ht="12.75">
      <c r="A59" s="47" t="s">
        <v>88</v>
      </c>
    </row>
    <row r="60" ht="12.75">
      <c r="A60" s="44" t="s">
        <v>91</v>
      </c>
    </row>
    <row r="61" ht="12.75">
      <c r="A61" s="70" t="s">
        <v>130</v>
      </c>
    </row>
    <row r="62" ht="12.75">
      <c r="A62" s="53" t="s">
        <v>87</v>
      </c>
    </row>
  </sheetData>
  <sheetProtection/>
  <mergeCells count="3">
    <mergeCell ref="A3:U3"/>
    <mergeCell ref="Q5:U5"/>
    <mergeCell ref="Q33:U33"/>
  </mergeCells>
  <printOptions/>
  <pageMargins left="0.7480314960629921" right="0.7086614173228347" top="0.7874015748031497" bottom="0.6692913385826772" header="0.5511811023622047" footer="0.35433070866141736"/>
  <pageSetup fitToHeight="1" fitToWidth="1" horizontalDpi="600" verticalDpi="600" orientation="landscape" paperSize="9" scale="59" r:id="rId1"/>
  <headerFooter alignWithMargins="0">
    <oddFooter>&amp;C&amp;"Arial,Bold"&amp;11 Page 22</oddFooter>
  </headerFooter>
</worksheet>
</file>

<file path=xl/worksheets/sheet24.xml><?xml version="1.0" encoding="utf-8"?>
<worksheet xmlns="http://schemas.openxmlformats.org/spreadsheetml/2006/main" xmlns:r="http://schemas.openxmlformats.org/officeDocument/2006/relationships">
  <sheetPr>
    <pageSetUpPr fitToPage="1"/>
  </sheetPr>
  <dimension ref="A1:U62"/>
  <sheetViews>
    <sheetView showGridLines="0" zoomScalePageLayoutView="0" workbookViewId="0" topLeftCell="A1">
      <selection activeCell="A1" sqref="A1"/>
    </sheetView>
  </sheetViews>
  <sheetFormatPr defaultColWidth="9.140625" defaultRowHeight="12.75"/>
  <cols>
    <col min="1" max="1" width="34.140625" style="44" customWidth="1"/>
    <col min="2" max="6" width="9.140625" style="48" customWidth="1"/>
    <col min="7" max="16384" width="9.140625" style="44" customWidth="1"/>
  </cols>
  <sheetData>
    <row r="1" spans="1:21" ht="15.75">
      <c r="A1" s="54" t="s">
        <v>96</v>
      </c>
      <c r="K1" s="55"/>
      <c r="U1" s="55" t="s">
        <v>140</v>
      </c>
    </row>
    <row r="2" spans="11:21" ht="15.75">
      <c r="K2" s="55"/>
      <c r="U2" s="55" t="s">
        <v>139</v>
      </c>
    </row>
    <row r="3" spans="1:21" ht="18.75">
      <c r="A3" s="91" t="s">
        <v>99</v>
      </c>
      <c r="B3" s="91"/>
      <c r="C3" s="91"/>
      <c r="D3" s="91"/>
      <c r="E3" s="91"/>
      <c r="F3" s="91"/>
      <c r="G3" s="91"/>
      <c r="H3" s="91"/>
      <c r="I3" s="91"/>
      <c r="J3" s="91"/>
      <c r="K3" s="91"/>
      <c r="L3" s="91"/>
      <c r="M3" s="91"/>
      <c r="N3" s="91"/>
      <c r="O3" s="91"/>
      <c r="P3" s="91"/>
      <c r="Q3" s="91"/>
      <c r="R3" s="91"/>
      <c r="S3" s="91"/>
      <c r="T3" s="91"/>
      <c r="U3" s="91"/>
    </row>
    <row r="4" ht="18">
      <c r="A4" s="18" t="s">
        <v>101</v>
      </c>
    </row>
    <row r="5" spans="7:21" ht="12.75" customHeight="1">
      <c r="G5" s="73"/>
      <c r="H5" s="73"/>
      <c r="I5" s="73"/>
      <c r="J5" s="73"/>
      <c r="K5" s="73"/>
      <c r="L5" s="71"/>
      <c r="M5" s="79"/>
      <c r="N5" s="79"/>
      <c r="O5" s="79"/>
      <c r="P5" s="79"/>
      <c r="Q5" s="92" t="s">
        <v>69</v>
      </c>
      <c r="R5" s="92"/>
      <c r="S5" s="92"/>
      <c r="T5" s="92"/>
      <c r="U5" s="92"/>
    </row>
    <row r="6" spans="1:21" ht="12.75">
      <c r="A6" s="42" t="s">
        <v>29</v>
      </c>
      <c r="B6" s="45" t="s">
        <v>92</v>
      </c>
      <c r="C6" s="45" t="s">
        <v>93</v>
      </c>
      <c r="D6" s="45" t="s">
        <v>94</v>
      </c>
      <c r="E6" s="45" t="s">
        <v>95</v>
      </c>
      <c r="F6" s="45">
        <v>2016</v>
      </c>
      <c r="G6" s="45" t="s">
        <v>122</v>
      </c>
      <c r="H6" s="45" t="s">
        <v>123</v>
      </c>
      <c r="I6" s="45" t="s">
        <v>124</v>
      </c>
      <c r="J6" s="45" t="s">
        <v>125</v>
      </c>
      <c r="K6" s="45">
        <v>2017</v>
      </c>
      <c r="L6" s="78" t="s">
        <v>126</v>
      </c>
      <c r="M6" s="78" t="s">
        <v>127</v>
      </c>
      <c r="N6" s="78" t="s">
        <v>128</v>
      </c>
      <c r="O6" s="78" t="s">
        <v>129</v>
      </c>
      <c r="P6" s="45">
        <v>2018</v>
      </c>
      <c r="Q6" s="69" t="s">
        <v>132</v>
      </c>
      <c r="R6" s="69" t="s">
        <v>133</v>
      </c>
      <c r="S6" s="69" t="s">
        <v>134</v>
      </c>
      <c r="T6" s="69" t="s">
        <v>135</v>
      </c>
      <c r="U6" s="68">
        <v>2019</v>
      </c>
    </row>
    <row r="7" spans="1:11" ht="19.5" customHeight="1">
      <c r="A7" s="10" t="s">
        <v>31</v>
      </c>
      <c r="G7" s="48"/>
      <c r="H7" s="48"/>
      <c r="I7" s="48"/>
      <c r="J7" s="48"/>
      <c r="K7" s="48"/>
    </row>
    <row r="8" spans="1:21" ht="12.75" customHeight="1">
      <c r="A8" s="6" t="s">
        <v>21</v>
      </c>
      <c r="B8" s="57">
        <v>84</v>
      </c>
      <c r="C8" s="57">
        <v>90</v>
      </c>
      <c r="D8" s="57">
        <v>91</v>
      </c>
      <c r="E8" s="57">
        <v>112</v>
      </c>
      <c r="F8" s="14">
        <v>377</v>
      </c>
      <c r="G8" s="57">
        <v>95</v>
      </c>
      <c r="H8" s="57">
        <v>95</v>
      </c>
      <c r="I8" s="57">
        <v>84</v>
      </c>
      <c r="J8" s="57">
        <v>90</v>
      </c>
      <c r="K8" s="14">
        <v>364</v>
      </c>
      <c r="L8" s="57">
        <v>73</v>
      </c>
      <c r="M8" s="57">
        <v>76</v>
      </c>
      <c r="N8" s="57">
        <v>92</v>
      </c>
      <c r="O8" s="57">
        <v>111</v>
      </c>
      <c r="P8" s="14">
        <v>352</v>
      </c>
      <c r="Q8" s="57">
        <v>109</v>
      </c>
      <c r="R8" s="57">
        <v>105</v>
      </c>
      <c r="S8" s="57">
        <v>129</v>
      </c>
      <c r="T8" s="57" t="s">
        <v>136</v>
      </c>
      <c r="U8" s="14">
        <v>342</v>
      </c>
    </row>
    <row r="9" spans="1:21" ht="12.75" customHeight="1">
      <c r="A9" s="6" t="s">
        <v>22</v>
      </c>
      <c r="B9" s="57">
        <v>5</v>
      </c>
      <c r="C9" s="57">
        <v>8</v>
      </c>
      <c r="D9" s="57">
        <v>7</v>
      </c>
      <c r="E9" s="57">
        <v>8</v>
      </c>
      <c r="F9" s="14">
        <v>28</v>
      </c>
      <c r="G9" s="57">
        <v>5</v>
      </c>
      <c r="H9" s="57">
        <v>8</v>
      </c>
      <c r="I9" s="57">
        <v>7</v>
      </c>
      <c r="J9" s="57">
        <v>8</v>
      </c>
      <c r="K9" s="14">
        <v>28</v>
      </c>
      <c r="L9" s="57">
        <v>10</v>
      </c>
      <c r="M9" s="57">
        <v>9</v>
      </c>
      <c r="N9" s="57">
        <v>7</v>
      </c>
      <c r="O9" s="57">
        <v>9</v>
      </c>
      <c r="P9" s="14">
        <v>35</v>
      </c>
      <c r="Q9" s="57">
        <v>9</v>
      </c>
      <c r="R9" s="57">
        <v>12</v>
      </c>
      <c r="S9" s="57">
        <v>8</v>
      </c>
      <c r="T9" s="57" t="s">
        <v>136</v>
      </c>
      <c r="U9" s="14">
        <v>28</v>
      </c>
    </row>
    <row r="10" spans="1:21" ht="12.75" customHeight="1">
      <c r="A10" s="6" t="s">
        <v>23</v>
      </c>
      <c r="B10" s="57">
        <v>114</v>
      </c>
      <c r="C10" s="57">
        <v>135</v>
      </c>
      <c r="D10" s="57">
        <v>137</v>
      </c>
      <c r="E10" s="57">
        <v>179</v>
      </c>
      <c r="F10" s="14">
        <v>565</v>
      </c>
      <c r="G10" s="57">
        <v>149</v>
      </c>
      <c r="H10" s="57">
        <v>157</v>
      </c>
      <c r="I10" s="57">
        <v>152</v>
      </c>
      <c r="J10" s="57">
        <v>160</v>
      </c>
      <c r="K10" s="14">
        <v>618</v>
      </c>
      <c r="L10" s="57">
        <v>157</v>
      </c>
      <c r="M10" s="57">
        <v>160</v>
      </c>
      <c r="N10" s="57">
        <v>187</v>
      </c>
      <c r="O10" s="57">
        <v>202</v>
      </c>
      <c r="P10" s="14">
        <v>706</v>
      </c>
      <c r="Q10" s="57">
        <v>199</v>
      </c>
      <c r="R10" s="57">
        <v>231</v>
      </c>
      <c r="S10" s="57">
        <v>192</v>
      </c>
      <c r="T10" s="57" t="s">
        <v>136</v>
      </c>
      <c r="U10" s="14">
        <v>622</v>
      </c>
    </row>
    <row r="11" spans="1:21" ht="12.75" customHeight="1">
      <c r="A11" s="6" t="s">
        <v>24</v>
      </c>
      <c r="B11" s="57">
        <v>2</v>
      </c>
      <c r="C11" s="57">
        <v>2</v>
      </c>
      <c r="D11" s="57">
        <v>4</v>
      </c>
      <c r="E11" s="57">
        <v>1</v>
      </c>
      <c r="F11" s="14">
        <v>8</v>
      </c>
      <c r="G11" s="57">
        <v>1</v>
      </c>
      <c r="H11" s="57">
        <v>2</v>
      </c>
      <c r="I11" s="57">
        <v>32</v>
      </c>
      <c r="J11" s="57">
        <v>1</v>
      </c>
      <c r="K11" s="14">
        <v>36</v>
      </c>
      <c r="L11" s="57">
        <v>11</v>
      </c>
      <c r="M11" s="57">
        <v>18</v>
      </c>
      <c r="N11" s="57">
        <v>16</v>
      </c>
      <c r="O11" s="57">
        <v>12</v>
      </c>
      <c r="P11" s="14">
        <v>56</v>
      </c>
      <c r="Q11" s="57">
        <v>56</v>
      </c>
      <c r="R11" s="57">
        <v>4</v>
      </c>
      <c r="S11" s="57">
        <v>9</v>
      </c>
      <c r="T11" s="57" t="s">
        <v>136</v>
      </c>
      <c r="U11" s="14">
        <v>69</v>
      </c>
    </row>
    <row r="12" spans="1:21" ht="12.75" customHeight="1">
      <c r="A12" s="6" t="s">
        <v>25</v>
      </c>
      <c r="B12" s="57">
        <v>0</v>
      </c>
      <c r="C12" s="57">
        <v>0</v>
      </c>
      <c r="D12" s="57">
        <v>0</v>
      </c>
      <c r="E12" s="57">
        <v>0</v>
      </c>
      <c r="F12" s="14">
        <v>2</v>
      </c>
      <c r="G12" s="57">
        <v>1</v>
      </c>
      <c r="H12" s="57">
        <v>1</v>
      </c>
      <c r="I12" s="57">
        <v>1</v>
      </c>
      <c r="J12" s="57">
        <v>4</v>
      </c>
      <c r="K12" s="14">
        <v>6</v>
      </c>
      <c r="L12" s="57">
        <v>1</v>
      </c>
      <c r="M12" s="57">
        <v>1</v>
      </c>
      <c r="N12" s="57">
        <v>0</v>
      </c>
      <c r="O12" s="57">
        <v>1</v>
      </c>
      <c r="P12" s="14">
        <v>3</v>
      </c>
      <c r="Q12" s="57">
        <v>1</v>
      </c>
      <c r="R12" s="57">
        <v>1</v>
      </c>
      <c r="S12" s="57">
        <v>2</v>
      </c>
      <c r="T12" s="57" t="s">
        <v>136</v>
      </c>
      <c r="U12" s="14">
        <v>3</v>
      </c>
    </row>
    <row r="13" spans="1:21" ht="12.75" customHeight="1">
      <c r="A13" s="6" t="s">
        <v>26</v>
      </c>
      <c r="B13" s="57">
        <v>67</v>
      </c>
      <c r="C13" s="57">
        <v>116</v>
      </c>
      <c r="D13" s="57">
        <v>428</v>
      </c>
      <c r="E13" s="57">
        <v>480</v>
      </c>
      <c r="F13" s="14">
        <v>1091</v>
      </c>
      <c r="G13" s="57">
        <v>797</v>
      </c>
      <c r="H13" s="57">
        <v>270</v>
      </c>
      <c r="I13" s="57">
        <v>74</v>
      </c>
      <c r="J13" s="57">
        <v>91</v>
      </c>
      <c r="K13" s="14">
        <v>1233</v>
      </c>
      <c r="L13" s="57">
        <v>76</v>
      </c>
      <c r="M13" s="57">
        <v>108</v>
      </c>
      <c r="N13" s="57">
        <v>76</v>
      </c>
      <c r="O13" s="57">
        <v>88</v>
      </c>
      <c r="P13" s="14">
        <v>347</v>
      </c>
      <c r="Q13" s="57">
        <v>69</v>
      </c>
      <c r="R13" s="57">
        <v>70</v>
      </c>
      <c r="S13" s="57">
        <v>71</v>
      </c>
      <c r="T13" s="57" t="s">
        <v>136</v>
      </c>
      <c r="U13" s="14">
        <v>210</v>
      </c>
    </row>
    <row r="14" spans="1:21" ht="12.75" customHeight="1">
      <c r="A14" s="6" t="s">
        <v>27</v>
      </c>
      <c r="B14" s="57">
        <v>144</v>
      </c>
      <c r="C14" s="57">
        <v>46</v>
      </c>
      <c r="D14" s="57">
        <v>177</v>
      </c>
      <c r="E14" s="57">
        <v>47</v>
      </c>
      <c r="F14" s="14">
        <v>415</v>
      </c>
      <c r="G14" s="57">
        <v>45</v>
      </c>
      <c r="H14" s="57">
        <v>56</v>
      </c>
      <c r="I14" s="57">
        <v>57</v>
      </c>
      <c r="J14" s="57">
        <v>74</v>
      </c>
      <c r="K14" s="14">
        <v>232</v>
      </c>
      <c r="L14" s="57">
        <v>36</v>
      </c>
      <c r="M14" s="57">
        <v>88</v>
      </c>
      <c r="N14" s="57">
        <v>77</v>
      </c>
      <c r="O14" s="57">
        <v>66</v>
      </c>
      <c r="P14" s="14">
        <v>267</v>
      </c>
      <c r="Q14" s="57">
        <v>40</v>
      </c>
      <c r="R14" s="57">
        <v>48</v>
      </c>
      <c r="S14" s="57">
        <v>51</v>
      </c>
      <c r="T14" s="57" t="s">
        <v>136</v>
      </c>
      <c r="U14" s="14">
        <v>139</v>
      </c>
    </row>
    <row r="15" spans="1:21" ht="12.75" customHeight="1">
      <c r="A15" s="6" t="s">
        <v>28</v>
      </c>
      <c r="B15" s="57">
        <v>222</v>
      </c>
      <c r="C15" s="57">
        <v>250</v>
      </c>
      <c r="D15" s="57">
        <v>306</v>
      </c>
      <c r="E15" s="57">
        <v>364</v>
      </c>
      <c r="F15" s="14">
        <v>1142</v>
      </c>
      <c r="G15" s="57">
        <v>274</v>
      </c>
      <c r="H15" s="57">
        <v>278</v>
      </c>
      <c r="I15" s="57">
        <v>285</v>
      </c>
      <c r="J15" s="57">
        <v>288</v>
      </c>
      <c r="K15" s="14">
        <v>1126</v>
      </c>
      <c r="L15" s="57">
        <v>265</v>
      </c>
      <c r="M15" s="57">
        <v>264</v>
      </c>
      <c r="N15" s="57">
        <v>261</v>
      </c>
      <c r="O15" s="57">
        <v>278</v>
      </c>
      <c r="P15" s="14">
        <v>1068</v>
      </c>
      <c r="Q15" s="57">
        <v>251</v>
      </c>
      <c r="R15" s="57">
        <v>252</v>
      </c>
      <c r="S15" s="57">
        <v>294</v>
      </c>
      <c r="T15" s="57" t="s">
        <v>136</v>
      </c>
      <c r="U15" s="14">
        <v>797</v>
      </c>
    </row>
    <row r="16" spans="1:21" ht="12.75" customHeight="1">
      <c r="A16" s="6" t="s">
        <v>1</v>
      </c>
      <c r="B16" s="57">
        <v>184</v>
      </c>
      <c r="C16" s="57">
        <v>185</v>
      </c>
      <c r="D16" s="57">
        <v>194</v>
      </c>
      <c r="E16" s="57">
        <v>216</v>
      </c>
      <c r="F16" s="14">
        <v>779</v>
      </c>
      <c r="G16" s="57">
        <v>253</v>
      </c>
      <c r="H16" s="57">
        <v>279</v>
      </c>
      <c r="I16" s="57">
        <v>168</v>
      </c>
      <c r="J16" s="57">
        <v>294</v>
      </c>
      <c r="K16" s="14">
        <v>994</v>
      </c>
      <c r="L16" s="57">
        <v>229</v>
      </c>
      <c r="M16" s="57">
        <v>295</v>
      </c>
      <c r="N16" s="57">
        <v>224</v>
      </c>
      <c r="O16" s="57">
        <v>340</v>
      </c>
      <c r="P16" s="14">
        <v>1090</v>
      </c>
      <c r="Q16" s="57">
        <v>203</v>
      </c>
      <c r="R16" s="57">
        <v>450</v>
      </c>
      <c r="S16" s="57">
        <v>505</v>
      </c>
      <c r="T16" s="57" t="s">
        <v>136</v>
      </c>
      <c r="U16" s="14">
        <v>1158</v>
      </c>
    </row>
    <row r="17" spans="1:21" ht="12.75" customHeight="1">
      <c r="A17" s="6" t="s">
        <v>0</v>
      </c>
      <c r="B17" s="57">
        <v>720</v>
      </c>
      <c r="C17" s="57">
        <v>809</v>
      </c>
      <c r="D17" s="57">
        <v>873</v>
      </c>
      <c r="E17" s="57">
        <v>1057</v>
      </c>
      <c r="F17" s="14">
        <v>3459</v>
      </c>
      <c r="G17" s="57">
        <v>1102</v>
      </c>
      <c r="H17" s="57">
        <v>1134</v>
      </c>
      <c r="I17" s="57">
        <v>1678</v>
      </c>
      <c r="J17" s="57">
        <v>1845</v>
      </c>
      <c r="K17" s="14">
        <v>5760</v>
      </c>
      <c r="L17" s="57">
        <v>1305</v>
      </c>
      <c r="M17" s="57">
        <v>1454</v>
      </c>
      <c r="N17" s="57">
        <v>1581</v>
      </c>
      <c r="O17" s="57">
        <v>1654</v>
      </c>
      <c r="P17" s="14">
        <v>5995</v>
      </c>
      <c r="Q17" s="57">
        <v>1603</v>
      </c>
      <c r="R17" s="57">
        <v>1845</v>
      </c>
      <c r="S17" s="57">
        <v>1781</v>
      </c>
      <c r="T17" s="57" t="s">
        <v>136</v>
      </c>
      <c r="U17" s="14">
        <v>5228</v>
      </c>
    </row>
    <row r="18" spans="1:21" ht="14.25">
      <c r="A18" s="11" t="s">
        <v>17</v>
      </c>
      <c r="B18" s="60">
        <v>1543</v>
      </c>
      <c r="C18" s="60">
        <v>1641</v>
      </c>
      <c r="D18" s="60">
        <v>2217</v>
      </c>
      <c r="E18" s="60">
        <v>2464</v>
      </c>
      <c r="F18" s="43">
        <v>7865</v>
      </c>
      <c r="G18" s="60">
        <v>2722</v>
      </c>
      <c r="H18" s="60">
        <v>2280</v>
      </c>
      <c r="I18" s="60">
        <v>2539</v>
      </c>
      <c r="J18" s="60">
        <v>2855</v>
      </c>
      <c r="K18" s="43">
        <v>10396</v>
      </c>
      <c r="L18" s="60">
        <v>2163</v>
      </c>
      <c r="M18" s="60">
        <v>2473</v>
      </c>
      <c r="N18" s="60">
        <v>2521</v>
      </c>
      <c r="O18" s="60">
        <v>2760</v>
      </c>
      <c r="P18" s="43">
        <v>9919</v>
      </c>
      <c r="Q18" s="60">
        <v>2538</v>
      </c>
      <c r="R18" s="60">
        <v>3017</v>
      </c>
      <c r="S18" s="60">
        <v>3041</v>
      </c>
      <c r="T18" s="60" t="s">
        <v>136</v>
      </c>
      <c r="U18" s="43">
        <v>8596</v>
      </c>
    </row>
    <row r="19" spans="1:21" ht="12.75" customHeight="1">
      <c r="A19" s="38"/>
      <c r="B19" s="67"/>
      <c r="C19" s="67"/>
      <c r="D19" s="67"/>
      <c r="E19" s="67"/>
      <c r="F19" s="67"/>
      <c r="G19" s="67"/>
      <c r="H19" s="67"/>
      <c r="I19" s="67"/>
      <c r="J19" s="67"/>
      <c r="K19" s="67"/>
      <c r="L19" s="67"/>
      <c r="M19" s="67"/>
      <c r="N19" s="67"/>
      <c r="O19" s="67"/>
      <c r="P19" s="67"/>
      <c r="Q19" s="67"/>
      <c r="R19" s="67"/>
      <c r="S19" s="67"/>
      <c r="T19" s="67"/>
      <c r="U19" s="67"/>
    </row>
    <row r="20" spans="1:21" ht="19.5" customHeight="1">
      <c r="A20" s="10" t="s">
        <v>30</v>
      </c>
      <c r="B20" s="67"/>
      <c r="C20" s="67"/>
      <c r="D20" s="67"/>
      <c r="E20" s="67"/>
      <c r="F20" s="67"/>
      <c r="G20" s="67"/>
      <c r="H20" s="67"/>
      <c r="I20" s="67"/>
      <c r="J20" s="67"/>
      <c r="K20" s="67"/>
      <c r="L20" s="67"/>
      <c r="M20" s="67"/>
      <c r="N20" s="67"/>
      <c r="O20" s="67"/>
      <c r="P20" s="67"/>
      <c r="Q20" s="67"/>
      <c r="R20" s="67"/>
      <c r="S20" s="67"/>
      <c r="T20" s="67"/>
      <c r="U20" s="67"/>
    </row>
    <row r="21" spans="1:21" ht="12.75" customHeight="1">
      <c r="A21" s="15" t="s">
        <v>21</v>
      </c>
      <c r="B21" s="57">
        <v>133</v>
      </c>
      <c r="C21" s="57">
        <v>146</v>
      </c>
      <c r="D21" s="57">
        <v>133</v>
      </c>
      <c r="E21" s="57">
        <v>145</v>
      </c>
      <c r="F21" s="14">
        <v>556</v>
      </c>
      <c r="G21" s="57">
        <v>123</v>
      </c>
      <c r="H21" s="57">
        <v>138</v>
      </c>
      <c r="I21" s="57">
        <v>120</v>
      </c>
      <c r="J21" s="57">
        <v>105</v>
      </c>
      <c r="K21" s="14">
        <v>486</v>
      </c>
      <c r="L21" s="57">
        <v>116</v>
      </c>
      <c r="M21" s="57">
        <v>143</v>
      </c>
      <c r="N21" s="57">
        <v>138</v>
      </c>
      <c r="O21" s="57">
        <v>156</v>
      </c>
      <c r="P21" s="14">
        <v>553</v>
      </c>
      <c r="Q21" s="57">
        <v>146</v>
      </c>
      <c r="R21" s="57">
        <v>121</v>
      </c>
      <c r="S21" s="57">
        <v>130</v>
      </c>
      <c r="T21" s="57" t="s">
        <v>136</v>
      </c>
      <c r="U21" s="14">
        <v>397</v>
      </c>
    </row>
    <row r="22" spans="1:21" ht="12.75" customHeight="1">
      <c r="A22" s="15" t="s">
        <v>22</v>
      </c>
      <c r="B22" s="57">
        <v>12</v>
      </c>
      <c r="C22" s="57">
        <v>1</v>
      </c>
      <c r="D22" s="57">
        <v>1</v>
      </c>
      <c r="E22" s="57">
        <v>3</v>
      </c>
      <c r="F22" s="14">
        <v>17</v>
      </c>
      <c r="G22" s="57">
        <v>9</v>
      </c>
      <c r="H22" s="57">
        <v>2</v>
      </c>
      <c r="I22" s="57">
        <v>3</v>
      </c>
      <c r="J22" s="57">
        <v>23</v>
      </c>
      <c r="K22" s="14">
        <v>36</v>
      </c>
      <c r="L22" s="57">
        <v>3</v>
      </c>
      <c r="M22" s="57">
        <v>3</v>
      </c>
      <c r="N22" s="57">
        <v>5</v>
      </c>
      <c r="O22" s="57">
        <v>6</v>
      </c>
      <c r="P22" s="14">
        <v>17</v>
      </c>
      <c r="Q22" s="57">
        <v>3</v>
      </c>
      <c r="R22" s="57">
        <v>4</v>
      </c>
      <c r="S22" s="57">
        <v>2</v>
      </c>
      <c r="T22" s="57" t="s">
        <v>136</v>
      </c>
      <c r="U22" s="14">
        <v>8</v>
      </c>
    </row>
    <row r="23" spans="1:21" ht="12.75" customHeight="1">
      <c r="A23" s="15" t="s">
        <v>23</v>
      </c>
      <c r="B23" s="57">
        <v>8</v>
      </c>
      <c r="C23" s="57">
        <v>9</v>
      </c>
      <c r="D23" s="57">
        <v>15</v>
      </c>
      <c r="E23" s="57">
        <v>15</v>
      </c>
      <c r="F23" s="14">
        <v>47</v>
      </c>
      <c r="G23" s="57">
        <v>36</v>
      </c>
      <c r="H23" s="57">
        <v>27</v>
      </c>
      <c r="I23" s="57">
        <v>37</v>
      </c>
      <c r="J23" s="57">
        <v>32</v>
      </c>
      <c r="K23" s="14">
        <v>131</v>
      </c>
      <c r="L23" s="57">
        <v>23</v>
      </c>
      <c r="M23" s="57">
        <v>20</v>
      </c>
      <c r="N23" s="57">
        <v>28</v>
      </c>
      <c r="O23" s="57">
        <v>17</v>
      </c>
      <c r="P23" s="14">
        <v>88</v>
      </c>
      <c r="Q23" s="57">
        <v>15</v>
      </c>
      <c r="R23" s="57">
        <v>19</v>
      </c>
      <c r="S23" s="57">
        <v>26</v>
      </c>
      <c r="T23" s="57" t="s">
        <v>136</v>
      </c>
      <c r="U23" s="14">
        <v>59</v>
      </c>
    </row>
    <row r="24" spans="1:21" ht="12.75" customHeight="1">
      <c r="A24" s="15" t="s">
        <v>24</v>
      </c>
      <c r="B24" s="57">
        <v>2</v>
      </c>
      <c r="C24" s="57">
        <v>446</v>
      </c>
      <c r="D24" s="57">
        <v>499</v>
      </c>
      <c r="E24" s="57">
        <v>1049</v>
      </c>
      <c r="F24" s="14">
        <v>1996</v>
      </c>
      <c r="G24" s="57">
        <v>806</v>
      </c>
      <c r="H24" s="57">
        <v>703</v>
      </c>
      <c r="I24" s="57">
        <v>714</v>
      </c>
      <c r="J24" s="57">
        <v>815</v>
      </c>
      <c r="K24" s="14">
        <v>3038</v>
      </c>
      <c r="L24" s="57">
        <v>811</v>
      </c>
      <c r="M24" s="57">
        <v>945</v>
      </c>
      <c r="N24" s="57">
        <v>957</v>
      </c>
      <c r="O24" s="57">
        <v>844</v>
      </c>
      <c r="P24" s="14">
        <v>3557</v>
      </c>
      <c r="Q24" s="57">
        <v>944</v>
      </c>
      <c r="R24" s="57">
        <v>975</v>
      </c>
      <c r="S24" s="57">
        <v>1048</v>
      </c>
      <c r="T24" s="57" t="s">
        <v>136</v>
      </c>
      <c r="U24" s="14">
        <v>2967</v>
      </c>
    </row>
    <row r="25" spans="1:21" ht="12.75" customHeight="1">
      <c r="A25" s="6" t="s">
        <v>25</v>
      </c>
      <c r="B25" s="57">
        <v>3</v>
      </c>
      <c r="C25" s="57">
        <v>0</v>
      </c>
      <c r="D25" s="57">
        <v>2</v>
      </c>
      <c r="E25" s="57">
        <v>1</v>
      </c>
      <c r="F25" s="14">
        <v>6</v>
      </c>
      <c r="G25" s="57">
        <v>0</v>
      </c>
      <c r="H25" s="57">
        <v>2</v>
      </c>
      <c r="I25" s="57">
        <v>2</v>
      </c>
      <c r="J25" s="57">
        <v>1</v>
      </c>
      <c r="K25" s="14">
        <v>5</v>
      </c>
      <c r="L25" s="57">
        <v>2</v>
      </c>
      <c r="M25" s="57">
        <v>1</v>
      </c>
      <c r="N25" s="57">
        <v>0</v>
      </c>
      <c r="O25" s="57">
        <v>1</v>
      </c>
      <c r="P25" s="14">
        <v>4</v>
      </c>
      <c r="Q25" s="57">
        <v>1</v>
      </c>
      <c r="R25" s="57">
        <v>2</v>
      </c>
      <c r="S25" s="57">
        <v>0</v>
      </c>
      <c r="T25" s="57" t="s">
        <v>136</v>
      </c>
      <c r="U25" s="14">
        <v>4</v>
      </c>
    </row>
    <row r="26" spans="1:21" ht="12.75" customHeight="1">
      <c r="A26" s="15" t="s">
        <v>26</v>
      </c>
      <c r="B26" s="57">
        <v>18</v>
      </c>
      <c r="C26" s="57">
        <v>10</v>
      </c>
      <c r="D26" s="57">
        <v>24</v>
      </c>
      <c r="E26" s="57">
        <v>19</v>
      </c>
      <c r="F26" s="14">
        <v>71</v>
      </c>
      <c r="G26" s="57">
        <v>17</v>
      </c>
      <c r="H26" s="57">
        <v>16</v>
      </c>
      <c r="I26" s="57">
        <v>22</v>
      </c>
      <c r="J26" s="57">
        <v>21</v>
      </c>
      <c r="K26" s="14">
        <v>75</v>
      </c>
      <c r="L26" s="57">
        <v>21</v>
      </c>
      <c r="M26" s="57">
        <v>25</v>
      </c>
      <c r="N26" s="57">
        <v>33</v>
      </c>
      <c r="O26" s="57">
        <v>31</v>
      </c>
      <c r="P26" s="14">
        <v>110</v>
      </c>
      <c r="Q26" s="57">
        <v>63</v>
      </c>
      <c r="R26" s="57">
        <v>52</v>
      </c>
      <c r="S26" s="57">
        <v>26</v>
      </c>
      <c r="T26" s="57" t="s">
        <v>136</v>
      </c>
      <c r="U26" s="14">
        <v>141</v>
      </c>
    </row>
    <row r="27" spans="1:21" ht="12.75" customHeight="1">
      <c r="A27" s="15" t="s">
        <v>27</v>
      </c>
      <c r="B27" s="57">
        <v>15</v>
      </c>
      <c r="C27" s="57">
        <v>89</v>
      </c>
      <c r="D27" s="57">
        <v>122</v>
      </c>
      <c r="E27" s="57">
        <v>22</v>
      </c>
      <c r="F27" s="14">
        <v>248</v>
      </c>
      <c r="G27" s="57">
        <v>38</v>
      </c>
      <c r="H27" s="57">
        <v>106</v>
      </c>
      <c r="I27" s="57">
        <v>44</v>
      </c>
      <c r="J27" s="57">
        <v>34</v>
      </c>
      <c r="K27" s="14">
        <v>222</v>
      </c>
      <c r="L27" s="57">
        <v>43</v>
      </c>
      <c r="M27" s="57">
        <v>49</v>
      </c>
      <c r="N27" s="57">
        <v>42</v>
      </c>
      <c r="O27" s="57">
        <v>61</v>
      </c>
      <c r="P27" s="14">
        <v>196</v>
      </c>
      <c r="Q27" s="57">
        <v>29</v>
      </c>
      <c r="R27" s="57">
        <v>32</v>
      </c>
      <c r="S27" s="57">
        <v>26</v>
      </c>
      <c r="T27" s="57" t="s">
        <v>136</v>
      </c>
      <c r="U27" s="14">
        <v>87</v>
      </c>
    </row>
    <row r="28" spans="1:21" ht="12.75" customHeight="1">
      <c r="A28" s="6" t="s">
        <v>28</v>
      </c>
      <c r="B28" s="57">
        <v>109</v>
      </c>
      <c r="C28" s="57">
        <v>105</v>
      </c>
      <c r="D28" s="57">
        <v>75</v>
      </c>
      <c r="E28" s="57">
        <v>68</v>
      </c>
      <c r="F28" s="14">
        <v>358</v>
      </c>
      <c r="G28" s="57">
        <v>75</v>
      </c>
      <c r="H28" s="57">
        <v>63</v>
      </c>
      <c r="I28" s="57">
        <v>81</v>
      </c>
      <c r="J28" s="57">
        <v>118</v>
      </c>
      <c r="K28" s="14">
        <v>338</v>
      </c>
      <c r="L28" s="57">
        <v>127</v>
      </c>
      <c r="M28" s="57">
        <v>714</v>
      </c>
      <c r="N28" s="57">
        <v>810</v>
      </c>
      <c r="O28" s="57">
        <v>256</v>
      </c>
      <c r="P28" s="14">
        <v>1906</v>
      </c>
      <c r="Q28" s="57">
        <v>109</v>
      </c>
      <c r="R28" s="57">
        <v>143</v>
      </c>
      <c r="S28" s="57">
        <v>738</v>
      </c>
      <c r="T28" s="57" t="s">
        <v>136</v>
      </c>
      <c r="U28" s="14">
        <v>991</v>
      </c>
    </row>
    <row r="29" spans="1:21" ht="12.75" customHeight="1">
      <c r="A29" s="15" t="s">
        <v>1</v>
      </c>
      <c r="B29" s="57">
        <v>271</v>
      </c>
      <c r="C29" s="57">
        <v>267</v>
      </c>
      <c r="D29" s="57">
        <v>357</v>
      </c>
      <c r="E29" s="57">
        <v>263</v>
      </c>
      <c r="F29" s="14">
        <v>1159</v>
      </c>
      <c r="G29" s="57">
        <v>224</v>
      </c>
      <c r="H29" s="57">
        <v>369</v>
      </c>
      <c r="I29" s="57">
        <v>342</v>
      </c>
      <c r="J29" s="57">
        <v>555</v>
      </c>
      <c r="K29" s="14">
        <v>1490</v>
      </c>
      <c r="L29" s="57">
        <v>339</v>
      </c>
      <c r="M29" s="57">
        <v>481</v>
      </c>
      <c r="N29" s="57">
        <v>411</v>
      </c>
      <c r="O29" s="57">
        <v>340</v>
      </c>
      <c r="P29" s="14">
        <v>1572</v>
      </c>
      <c r="Q29" s="57">
        <v>345</v>
      </c>
      <c r="R29" s="57">
        <v>426</v>
      </c>
      <c r="S29" s="57">
        <v>469</v>
      </c>
      <c r="T29" s="57" t="s">
        <v>136</v>
      </c>
      <c r="U29" s="14">
        <v>1240</v>
      </c>
    </row>
    <row r="30" spans="1:21" ht="12.75" customHeight="1">
      <c r="A30" s="15" t="s">
        <v>0</v>
      </c>
      <c r="B30" s="57">
        <v>1096</v>
      </c>
      <c r="C30" s="57">
        <v>1214</v>
      </c>
      <c r="D30" s="57">
        <v>1199</v>
      </c>
      <c r="E30" s="57">
        <v>1353</v>
      </c>
      <c r="F30" s="14">
        <v>4861</v>
      </c>
      <c r="G30" s="57">
        <v>1349</v>
      </c>
      <c r="H30" s="57">
        <v>1395</v>
      </c>
      <c r="I30" s="57">
        <v>1417</v>
      </c>
      <c r="J30" s="57">
        <v>1461</v>
      </c>
      <c r="K30" s="14">
        <v>5622</v>
      </c>
      <c r="L30" s="57">
        <v>1319</v>
      </c>
      <c r="M30" s="57">
        <v>1365</v>
      </c>
      <c r="N30" s="57">
        <v>1403</v>
      </c>
      <c r="O30" s="57">
        <v>1556</v>
      </c>
      <c r="P30" s="14">
        <v>5644</v>
      </c>
      <c r="Q30" s="57">
        <v>1366</v>
      </c>
      <c r="R30" s="57">
        <v>1415</v>
      </c>
      <c r="S30" s="57">
        <v>1469</v>
      </c>
      <c r="T30" s="57" t="s">
        <v>136</v>
      </c>
      <c r="U30" s="14">
        <v>4250</v>
      </c>
    </row>
    <row r="31" spans="1:21" ht="12" customHeight="1">
      <c r="A31" s="11" t="s">
        <v>18</v>
      </c>
      <c r="B31" s="60">
        <v>1666</v>
      </c>
      <c r="C31" s="60">
        <v>2288</v>
      </c>
      <c r="D31" s="60">
        <v>2427</v>
      </c>
      <c r="E31" s="60">
        <v>2939</v>
      </c>
      <c r="F31" s="43">
        <v>9319</v>
      </c>
      <c r="G31" s="60">
        <v>2677</v>
      </c>
      <c r="H31" s="60">
        <v>2821</v>
      </c>
      <c r="I31" s="60">
        <v>2781</v>
      </c>
      <c r="J31" s="60">
        <v>3164</v>
      </c>
      <c r="K31" s="43">
        <v>11443</v>
      </c>
      <c r="L31" s="60">
        <v>2804</v>
      </c>
      <c r="M31" s="60">
        <v>3746</v>
      </c>
      <c r="N31" s="60">
        <v>3829</v>
      </c>
      <c r="O31" s="60">
        <v>3268</v>
      </c>
      <c r="P31" s="43">
        <v>13647</v>
      </c>
      <c r="Q31" s="60">
        <v>3021</v>
      </c>
      <c r="R31" s="60">
        <v>3190</v>
      </c>
      <c r="S31" s="60">
        <v>3933</v>
      </c>
      <c r="T31" s="60" t="s">
        <v>136</v>
      </c>
      <c r="U31" s="43">
        <v>10145</v>
      </c>
    </row>
    <row r="32" spans="1:11" ht="12.75" customHeight="1">
      <c r="A32" s="12"/>
      <c r="G32" s="48"/>
      <c r="H32" s="48"/>
      <c r="I32" s="48"/>
      <c r="J32" s="48"/>
      <c r="K32" s="48"/>
    </row>
    <row r="33" spans="1:21" ht="12.75" customHeight="1">
      <c r="A33" s="12"/>
      <c r="G33" s="73"/>
      <c r="H33" s="73"/>
      <c r="I33" s="73"/>
      <c r="J33" s="73"/>
      <c r="K33" s="73"/>
      <c r="L33" s="71"/>
      <c r="M33" s="79"/>
      <c r="N33" s="79"/>
      <c r="O33" s="79"/>
      <c r="P33" s="79"/>
      <c r="Q33" s="92" t="s">
        <v>69</v>
      </c>
      <c r="R33" s="92"/>
      <c r="S33" s="92"/>
      <c r="T33" s="92"/>
      <c r="U33" s="92"/>
    </row>
    <row r="34" spans="1:21" ht="12.75">
      <c r="A34" s="42" t="s">
        <v>29</v>
      </c>
      <c r="B34" s="45" t="s">
        <v>92</v>
      </c>
      <c r="C34" s="45" t="s">
        <v>93</v>
      </c>
      <c r="D34" s="45" t="s">
        <v>94</v>
      </c>
      <c r="E34" s="45" t="s">
        <v>95</v>
      </c>
      <c r="F34" s="45">
        <v>2016</v>
      </c>
      <c r="G34" s="45" t="s">
        <v>122</v>
      </c>
      <c r="H34" s="45" t="s">
        <v>123</v>
      </c>
      <c r="I34" s="45" t="s">
        <v>124</v>
      </c>
      <c r="J34" s="45" t="s">
        <v>125</v>
      </c>
      <c r="K34" s="45">
        <v>2017</v>
      </c>
      <c r="L34" s="78" t="s">
        <v>126</v>
      </c>
      <c r="M34" s="78" t="s">
        <v>127</v>
      </c>
      <c r="N34" s="78" t="s">
        <v>128</v>
      </c>
      <c r="O34" s="78" t="s">
        <v>129</v>
      </c>
      <c r="P34" s="45">
        <v>2018</v>
      </c>
      <c r="Q34" s="69" t="s">
        <v>132</v>
      </c>
      <c r="R34" s="69" t="s">
        <v>133</v>
      </c>
      <c r="S34" s="69" t="s">
        <v>134</v>
      </c>
      <c r="T34" s="69" t="s">
        <v>135</v>
      </c>
      <c r="U34" s="68">
        <v>2019</v>
      </c>
    </row>
    <row r="35" spans="1:11" ht="19.5" customHeight="1">
      <c r="A35" s="17" t="s">
        <v>37</v>
      </c>
      <c r="G35" s="48"/>
      <c r="H35" s="48"/>
      <c r="I35" s="48"/>
      <c r="J35" s="48"/>
      <c r="K35" s="48"/>
    </row>
    <row r="36" spans="1:21" ht="12.75" customHeight="1">
      <c r="A36" s="6" t="s">
        <v>33</v>
      </c>
      <c r="B36" s="57">
        <v>318</v>
      </c>
      <c r="C36" s="57">
        <v>321</v>
      </c>
      <c r="D36" s="57">
        <v>383</v>
      </c>
      <c r="E36" s="57">
        <v>478</v>
      </c>
      <c r="F36" s="14">
        <v>1500</v>
      </c>
      <c r="G36" s="57">
        <v>395</v>
      </c>
      <c r="H36" s="57">
        <v>405</v>
      </c>
      <c r="I36" s="57">
        <v>379</v>
      </c>
      <c r="J36" s="57">
        <v>419</v>
      </c>
      <c r="K36" s="14">
        <v>1598</v>
      </c>
      <c r="L36" s="57">
        <v>347</v>
      </c>
      <c r="M36" s="57">
        <v>397</v>
      </c>
      <c r="N36" s="57">
        <v>405</v>
      </c>
      <c r="O36" s="57">
        <v>420</v>
      </c>
      <c r="P36" s="14">
        <v>1568</v>
      </c>
      <c r="Q36" s="57">
        <v>444</v>
      </c>
      <c r="R36" s="57">
        <v>420</v>
      </c>
      <c r="S36" s="57">
        <v>424</v>
      </c>
      <c r="T36" s="57" t="s">
        <v>136</v>
      </c>
      <c r="U36" s="14">
        <v>1289</v>
      </c>
    </row>
    <row r="37" spans="1:21" ht="12.75" customHeight="1">
      <c r="A37" s="6" t="s">
        <v>72</v>
      </c>
      <c r="B37" s="57">
        <v>17</v>
      </c>
      <c r="C37" s="57">
        <v>21</v>
      </c>
      <c r="D37" s="57">
        <v>27</v>
      </c>
      <c r="E37" s="57">
        <v>21</v>
      </c>
      <c r="F37" s="14">
        <v>85</v>
      </c>
      <c r="G37" s="57">
        <v>24</v>
      </c>
      <c r="H37" s="57">
        <v>23</v>
      </c>
      <c r="I37" s="57">
        <v>16</v>
      </c>
      <c r="J37" s="57">
        <v>14</v>
      </c>
      <c r="K37" s="14">
        <v>78</v>
      </c>
      <c r="L37" s="57">
        <v>12</v>
      </c>
      <c r="M37" s="57">
        <v>17</v>
      </c>
      <c r="N37" s="57">
        <v>29</v>
      </c>
      <c r="O37" s="57">
        <v>20</v>
      </c>
      <c r="P37" s="14">
        <v>78</v>
      </c>
      <c r="Q37" s="57">
        <v>18</v>
      </c>
      <c r="R37" s="57">
        <v>23</v>
      </c>
      <c r="S37" s="57">
        <v>27</v>
      </c>
      <c r="T37" s="57" t="s">
        <v>136</v>
      </c>
      <c r="U37" s="14">
        <v>68</v>
      </c>
    </row>
    <row r="38" spans="1:21" ht="12.75" customHeight="1">
      <c r="A38" s="6" t="s">
        <v>85</v>
      </c>
      <c r="B38" s="57">
        <v>12</v>
      </c>
      <c r="C38" s="57">
        <v>11</v>
      </c>
      <c r="D38" s="57">
        <v>13</v>
      </c>
      <c r="E38" s="57">
        <v>13</v>
      </c>
      <c r="F38" s="14">
        <v>49</v>
      </c>
      <c r="G38" s="57">
        <v>11</v>
      </c>
      <c r="H38" s="57">
        <v>11</v>
      </c>
      <c r="I38" s="57">
        <v>16</v>
      </c>
      <c r="J38" s="57">
        <v>13</v>
      </c>
      <c r="K38" s="14">
        <v>51</v>
      </c>
      <c r="L38" s="57">
        <v>16</v>
      </c>
      <c r="M38" s="57">
        <v>35</v>
      </c>
      <c r="N38" s="57">
        <v>30</v>
      </c>
      <c r="O38" s="57">
        <v>26</v>
      </c>
      <c r="P38" s="14">
        <v>107</v>
      </c>
      <c r="Q38" s="57">
        <v>32</v>
      </c>
      <c r="R38" s="57">
        <v>20</v>
      </c>
      <c r="S38" s="57">
        <v>24</v>
      </c>
      <c r="T38" s="57" t="s">
        <v>136</v>
      </c>
      <c r="U38" s="14">
        <v>77</v>
      </c>
    </row>
    <row r="39" spans="1:21" ht="12.75" customHeight="1">
      <c r="A39" s="6" t="s">
        <v>35</v>
      </c>
      <c r="B39" s="57">
        <v>21</v>
      </c>
      <c r="C39" s="57">
        <v>22</v>
      </c>
      <c r="D39" s="57">
        <v>26</v>
      </c>
      <c r="E39" s="57">
        <v>42</v>
      </c>
      <c r="F39" s="14">
        <v>111</v>
      </c>
      <c r="G39" s="57">
        <v>24</v>
      </c>
      <c r="H39" s="57">
        <v>20</v>
      </c>
      <c r="I39" s="57">
        <v>16</v>
      </c>
      <c r="J39" s="57">
        <v>23</v>
      </c>
      <c r="K39" s="14">
        <v>83</v>
      </c>
      <c r="L39" s="57">
        <v>19</v>
      </c>
      <c r="M39" s="57">
        <v>67</v>
      </c>
      <c r="N39" s="57">
        <v>14</v>
      </c>
      <c r="O39" s="57">
        <v>38</v>
      </c>
      <c r="P39" s="14">
        <v>138</v>
      </c>
      <c r="Q39" s="57">
        <v>24</v>
      </c>
      <c r="R39" s="57">
        <v>17</v>
      </c>
      <c r="S39" s="57">
        <v>24</v>
      </c>
      <c r="T39" s="57" t="s">
        <v>136</v>
      </c>
      <c r="U39" s="14">
        <v>65</v>
      </c>
    </row>
    <row r="40" spans="1:21" ht="12.75" customHeight="1">
      <c r="A40" s="6" t="s">
        <v>73</v>
      </c>
      <c r="B40" s="57">
        <v>67</v>
      </c>
      <c r="C40" s="57">
        <v>63</v>
      </c>
      <c r="D40" s="57">
        <v>91</v>
      </c>
      <c r="E40" s="57">
        <v>145</v>
      </c>
      <c r="F40" s="14">
        <v>367</v>
      </c>
      <c r="G40" s="57">
        <v>167</v>
      </c>
      <c r="H40" s="57">
        <v>89</v>
      </c>
      <c r="I40" s="57">
        <v>89</v>
      </c>
      <c r="J40" s="57">
        <v>95</v>
      </c>
      <c r="K40" s="14">
        <v>439</v>
      </c>
      <c r="L40" s="57">
        <v>66</v>
      </c>
      <c r="M40" s="57">
        <v>81</v>
      </c>
      <c r="N40" s="57">
        <v>101</v>
      </c>
      <c r="O40" s="57">
        <v>93</v>
      </c>
      <c r="P40" s="14">
        <v>341</v>
      </c>
      <c r="Q40" s="57">
        <v>55</v>
      </c>
      <c r="R40" s="57">
        <v>75</v>
      </c>
      <c r="S40" s="57">
        <v>105</v>
      </c>
      <c r="T40" s="57" t="s">
        <v>136</v>
      </c>
      <c r="U40" s="14">
        <v>235</v>
      </c>
    </row>
    <row r="41" spans="1:21" ht="12.75" customHeight="1">
      <c r="A41" s="6" t="s">
        <v>36</v>
      </c>
      <c r="B41" s="57">
        <v>244</v>
      </c>
      <c r="C41" s="57">
        <v>268</v>
      </c>
      <c r="D41" s="57">
        <v>542</v>
      </c>
      <c r="E41" s="57">
        <v>542</v>
      </c>
      <c r="F41" s="14">
        <v>1596</v>
      </c>
      <c r="G41" s="57">
        <v>863</v>
      </c>
      <c r="H41" s="57">
        <v>350</v>
      </c>
      <c r="I41" s="57">
        <v>197</v>
      </c>
      <c r="J41" s="57">
        <v>252</v>
      </c>
      <c r="K41" s="14">
        <v>1662</v>
      </c>
      <c r="L41" s="57">
        <v>239</v>
      </c>
      <c r="M41" s="57">
        <v>232</v>
      </c>
      <c r="N41" s="57">
        <v>225</v>
      </c>
      <c r="O41" s="57">
        <v>335</v>
      </c>
      <c r="P41" s="14">
        <v>1030</v>
      </c>
      <c r="Q41" s="57">
        <v>212</v>
      </c>
      <c r="R41" s="57">
        <v>359</v>
      </c>
      <c r="S41" s="57">
        <v>404</v>
      </c>
      <c r="T41" s="57" t="s">
        <v>136</v>
      </c>
      <c r="U41" s="14">
        <v>975</v>
      </c>
    </row>
    <row r="42" spans="1:21" ht="12.75" customHeight="1">
      <c r="A42" s="6" t="s">
        <v>34</v>
      </c>
      <c r="B42" s="57">
        <v>81</v>
      </c>
      <c r="C42" s="57">
        <v>84</v>
      </c>
      <c r="D42" s="57">
        <v>119</v>
      </c>
      <c r="E42" s="57">
        <v>97</v>
      </c>
      <c r="F42" s="14">
        <v>381</v>
      </c>
      <c r="G42" s="57">
        <v>79</v>
      </c>
      <c r="H42" s="57">
        <v>104</v>
      </c>
      <c r="I42" s="57">
        <v>90</v>
      </c>
      <c r="J42" s="57">
        <v>99</v>
      </c>
      <c r="K42" s="14">
        <v>373</v>
      </c>
      <c r="L42" s="57">
        <v>80</v>
      </c>
      <c r="M42" s="57">
        <v>97</v>
      </c>
      <c r="N42" s="57">
        <v>101</v>
      </c>
      <c r="O42" s="57">
        <v>107</v>
      </c>
      <c r="P42" s="14">
        <v>384</v>
      </c>
      <c r="Q42" s="57">
        <v>95</v>
      </c>
      <c r="R42" s="57">
        <v>105</v>
      </c>
      <c r="S42" s="57">
        <v>104</v>
      </c>
      <c r="T42" s="57" t="s">
        <v>136</v>
      </c>
      <c r="U42" s="14">
        <v>303</v>
      </c>
    </row>
    <row r="43" spans="1:21" ht="12.75" customHeight="1">
      <c r="A43" s="6" t="s">
        <v>74</v>
      </c>
      <c r="B43" s="57">
        <v>63</v>
      </c>
      <c r="C43" s="57">
        <v>44</v>
      </c>
      <c r="D43" s="57">
        <v>146</v>
      </c>
      <c r="E43" s="57">
        <v>69</v>
      </c>
      <c r="F43" s="14">
        <v>322</v>
      </c>
      <c r="G43" s="57">
        <v>59</v>
      </c>
      <c r="H43" s="57">
        <v>146</v>
      </c>
      <c r="I43" s="57">
        <v>58</v>
      </c>
      <c r="J43" s="57">
        <v>94</v>
      </c>
      <c r="K43" s="14">
        <v>357</v>
      </c>
      <c r="L43" s="57">
        <v>80</v>
      </c>
      <c r="M43" s="57">
        <v>95</v>
      </c>
      <c r="N43" s="57">
        <v>37</v>
      </c>
      <c r="O43" s="57">
        <v>68</v>
      </c>
      <c r="P43" s="14">
        <v>281</v>
      </c>
      <c r="Q43" s="57">
        <v>56</v>
      </c>
      <c r="R43" s="57">
        <v>154</v>
      </c>
      <c r="S43" s="57">
        <v>147</v>
      </c>
      <c r="T43" s="57" t="s">
        <v>136</v>
      </c>
      <c r="U43" s="14">
        <v>356</v>
      </c>
    </row>
    <row r="44" spans="1:21" ht="12.75" customHeight="1">
      <c r="A44" s="6" t="s">
        <v>89</v>
      </c>
      <c r="B44" s="57">
        <v>720</v>
      </c>
      <c r="C44" s="57">
        <v>808</v>
      </c>
      <c r="D44" s="57">
        <v>870</v>
      </c>
      <c r="E44" s="57">
        <v>1057</v>
      </c>
      <c r="F44" s="14">
        <v>3455</v>
      </c>
      <c r="G44" s="57">
        <v>1100</v>
      </c>
      <c r="H44" s="57">
        <v>1134</v>
      </c>
      <c r="I44" s="57">
        <v>1677</v>
      </c>
      <c r="J44" s="57">
        <v>1845</v>
      </c>
      <c r="K44" s="14">
        <v>5756</v>
      </c>
      <c r="L44" s="57">
        <v>1305</v>
      </c>
      <c r="M44" s="57">
        <v>1453</v>
      </c>
      <c r="N44" s="57">
        <v>1580</v>
      </c>
      <c r="O44" s="57">
        <v>1653</v>
      </c>
      <c r="P44" s="14">
        <v>5991</v>
      </c>
      <c r="Q44" s="57">
        <v>1602</v>
      </c>
      <c r="R44" s="57">
        <v>1845</v>
      </c>
      <c r="S44" s="57">
        <v>1781</v>
      </c>
      <c r="T44" s="57" t="s">
        <v>136</v>
      </c>
      <c r="U44" s="14">
        <v>5228</v>
      </c>
    </row>
    <row r="45" spans="1:21" ht="12" customHeight="1">
      <c r="A45" s="11" t="s">
        <v>17</v>
      </c>
      <c r="B45" s="60">
        <v>1543</v>
      </c>
      <c r="C45" s="60">
        <v>1641</v>
      </c>
      <c r="D45" s="60">
        <v>2217</v>
      </c>
      <c r="E45" s="60">
        <v>2464</v>
      </c>
      <c r="F45" s="66">
        <v>7865</v>
      </c>
      <c r="G45" s="60">
        <v>2722</v>
      </c>
      <c r="H45" s="60">
        <v>2280</v>
      </c>
      <c r="I45" s="60">
        <v>2539</v>
      </c>
      <c r="J45" s="60">
        <v>2855</v>
      </c>
      <c r="K45" s="66">
        <v>10396</v>
      </c>
      <c r="L45" s="60">
        <v>2163</v>
      </c>
      <c r="M45" s="60">
        <v>2473</v>
      </c>
      <c r="N45" s="60">
        <v>2521</v>
      </c>
      <c r="O45" s="60">
        <v>2760</v>
      </c>
      <c r="P45" s="66">
        <v>9919</v>
      </c>
      <c r="Q45" s="60">
        <v>2538</v>
      </c>
      <c r="R45" s="60">
        <v>3017</v>
      </c>
      <c r="S45" s="60">
        <v>3041</v>
      </c>
      <c r="T45" s="60" t="s">
        <v>136</v>
      </c>
      <c r="U45" s="66">
        <v>8596</v>
      </c>
    </row>
    <row r="46" spans="1:21" ht="14.25">
      <c r="A46" s="13"/>
      <c r="B46" s="67"/>
      <c r="C46" s="67"/>
      <c r="D46" s="67"/>
      <c r="E46" s="67"/>
      <c r="F46" s="67"/>
      <c r="G46" s="67"/>
      <c r="H46" s="67"/>
      <c r="I46" s="67"/>
      <c r="J46" s="67"/>
      <c r="K46" s="67"/>
      <c r="L46" s="67"/>
      <c r="M46" s="67"/>
      <c r="N46" s="67"/>
      <c r="O46" s="67"/>
      <c r="P46" s="67"/>
      <c r="Q46" s="67"/>
      <c r="R46" s="67"/>
      <c r="S46" s="67"/>
      <c r="T46" s="67"/>
      <c r="U46" s="67"/>
    </row>
    <row r="47" spans="1:21" ht="19.5" customHeight="1">
      <c r="A47" s="9" t="s">
        <v>32</v>
      </c>
      <c r="B47" s="61"/>
      <c r="C47" s="61"/>
      <c r="D47" s="61"/>
      <c r="E47" s="61"/>
      <c r="F47" s="67"/>
      <c r="G47" s="61"/>
      <c r="H47" s="61"/>
      <c r="I47" s="61"/>
      <c r="J47" s="61"/>
      <c r="K47" s="67"/>
      <c r="L47" s="61"/>
      <c r="M47" s="61"/>
      <c r="N47" s="61"/>
      <c r="O47" s="61"/>
      <c r="P47" s="67"/>
      <c r="Q47" s="61"/>
      <c r="R47" s="61"/>
      <c r="S47" s="61"/>
      <c r="T47" s="61"/>
      <c r="U47" s="67"/>
    </row>
    <row r="48" spans="1:21" ht="12.75" customHeight="1">
      <c r="A48" s="6" t="s">
        <v>33</v>
      </c>
      <c r="B48" s="57">
        <v>61</v>
      </c>
      <c r="C48" s="57">
        <v>63</v>
      </c>
      <c r="D48" s="57">
        <v>67</v>
      </c>
      <c r="E48" s="57">
        <v>69</v>
      </c>
      <c r="F48" s="14">
        <v>261</v>
      </c>
      <c r="G48" s="57">
        <v>63</v>
      </c>
      <c r="H48" s="57">
        <v>96</v>
      </c>
      <c r="I48" s="57">
        <v>127</v>
      </c>
      <c r="J48" s="57">
        <v>109</v>
      </c>
      <c r="K48" s="14">
        <v>395</v>
      </c>
      <c r="L48" s="57">
        <v>108</v>
      </c>
      <c r="M48" s="57">
        <v>269</v>
      </c>
      <c r="N48" s="57">
        <v>149</v>
      </c>
      <c r="O48" s="57">
        <v>132</v>
      </c>
      <c r="P48" s="14">
        <v>659</v>
      </c>
      <c r="Q48" s="57">
        <v>126</v>
      </c>
      <c r="R48" s="57">
        <v>126</v>
      </c>
      <c r="S48" s="57">
        <v>163</v>
      </c>
      <c r="T48" s="57" t="s">
        <v>136</v>
      </c>
      <c r="U48" s="14">
        <v>416</v>
      </c>
    </row>
    <row r="49" spans="1:21" ht="12.75" customHeight="1">
      <c r="A49" s="6" t="s">
        <v>72</v>
      </c>
      <c r="B49" s="57">
        <v>5</v>
      </c>
      <c r="C49" s="57">
        <v>3</v>
      </c>
      <c r="D49" s="57">
        <v>3</v>
      </c>
      <c r="E49" s="57">
        <v>1</v>
      </c>
      <c r="F49" s="14">
        <v>11</v>
      </c>
      <c r="G49" s="57">
        <v>2</v>
      </c>
      <c r="H49" s="57">
        <v>3</v>
      </c>
      <c r="I49" s="57">
        <v>3</v>
      </c>
      <c r="J49" s="57">
        <v>2</v>
      </c>
      <c r="K49" s="14">
        <v>11</v>
      </c>
      <c r="L49" s="57">
        <v>4</v>
      </c>
      <c r="M49" s="57">
        <v>2</v>
      </c>
      <c r="N49" s="57">
        <v>4</v>
      </c>
      <c r="O49" s="57">
        <v>1</v>
      </c>
      <c r="P49" s="14">
        <v>11</v>
      </c>
      <c r="Q49" s="57">
        <v>2</v>
      </c>
      <c r="R49" s="57">
        <v>3</v>
      </c>
      <c r="S49" s="57">
        <v>2</v>
      </c>
      <c r="T49" s="57" t="s">
        <v>136</v>
      </c>
      <c r="U49" s="14">
        <v>7</v>
      </c>
    </row>
    <row r="50" spans="1:21" ht="12.75" customHeight="1">
      <c r="A50" s="6" t="s">
        <v>85</v>
      </c>
      <c r="B50" s="57">
        <v>155</v>
      </c>
      <c r="C50" s="57">
        <v>116</v>
      </c>
      <c r="D50" s="57">
        <v>113</v>
      </c>
      <c r="E50" s="57">
        <v>128</v>
      </c>
      <c r="F50" s="14">
        <v>513</v>
      </c>
      <c r="G50" s="57">
        <v>150</v>
      </c>
      <c r="H50" s="57">
        <v>181</v>
      </c>
      <c r="I50" s="57">
        <v>120</v>
      </c>
      <c r="J50" s="57">
        <v>150</v>
      </c>
      <c r="K50" s="14">
        <v>602</v>
      </c>
      <c r="L50" s="57">
        <v>123</v>
      </c>
      <c r="M50" s="57">
        <v>115</v>
      </c>
      <c r="N50" s="57">
        <v>208</v>
      </c>
      <c r="O50" s="57">
        <v>112</v>
      </c>
      <c r="P50" s="14">
        <v>557</v>
      </c>
      <c r="Q50" s="57">
        <v>165</v>
      </c>
      <c r="R50" s="57">
        <v>179</v>
      </c>
      <c r="S50" s="57">
        <v>122</v>
      </c>
      <c r="T50" s="57" t="s">
        <v>136</v>
      </c>
      <c r="U50" s="14">
        <v>466</v>
      </c>
    </row>
    <row r="51" spans="1:21" ht="12.75" customHeight="1">
      <c r="A51" s="6" t="s">
        <v>35</v>
      </c>
      <c r="B51" s="57">
        <v>20</v>
      </c>
      <c r="C51" s="57">
        <v>49</v>
      </c>
      <c r="D51" s="57">
        <v>15</v>
      </c>
      <c r="E51" s="57">
        <v>25</v>
      </c>
      <c r="F51" s="14">
        <v>109</v>
      </c>
      <c r="G51" s="57">
        <v>22</v>
      </c>
      <c r="H51" s="57">
        <v>28</v>
      </c>
      <c r="I51" s="57">
        <v>23</v>
      </c>
      <c r="J51" s="57">
        <v>23</v>
      </c>
      <c r="K51" s="14">
        <v>96</v>
      </c>
      <c r="L51" s="57">
        <v>19</v>
      </c>
      <c r="M51" s="57">
        <v>33</v>
      </c>
      <c r="N51" s="57">
        <v>22</v>
      </c>
      <c r="O51" s="57">
        <v>36</v>
      </c>
      <c r="P51" s="14">
        <v>109</v>
      </c>
      <c r="Q51" s="57">
        <v>16</v>
      </c>
      <c r="R51" s="57">
        <v>11</v>
      </c>
      <c r="S51" s="57">
        <v>15</v>
      </c>
      <c r="T51" s="57" t="s">
        <v>136</v>
      </c>
      <c r="U51" s="14">
        <v>41</v>
      </c>
    </row>
    <row r="52" spans="1:21" ht="12.75" customHeight="1">
      <c r="A52" s="6" t="s">
        <v>73</v>
      </c>
      <c r="B52" s="57">
        <v>7</v>
      </c>
      <c r="C52" s="57">
        <v>12</v>
      </c>
      <c r="D52" s="57">
        <v>7</v>
      </c>
      <c r="E52" s="57">
        <v>9</v>
      </c>
      <c r="F52" s="14">
        <v>34</v>
      </c>
      <c r="G52" s="57">
        <v>7</v>
      </c>
      <c r="H52" s="57">
        <v>23</v>
      </c>
      <c r="I52" s="57">
        <v>36</v>
      </c>
      <c r="J52" s="57">
        <v>20</v>
      </c>
      <c r="K52" s="14">
        <v>87</v>
      </c>
      <c r="L52" s="57">
        <v>20</v>
      </c>
      <c r="M52" s="57">
        <v>28</v>
      </c>
      <c r="N52" s="57">
        <v>37</v>
      </c>
      <c r="O52" s="57">
        <v>19</v>
      </c>
      <c r="P52" s="14">
        <v>103</v>
      </c>
      <c r="Q52" s="57">
        <v>20</v>
      </c>
      <c r="R52" s="57">
        <v>23</v>
      </c>
      <c r="S52" s="57">
        <v>37</v>
      </c>
      <c r="T52" s="57" t="s">
        <v>136</v>
      </c>
      <c r="U52" s="14">
        <v>80</v>
      </c>
    </row>
    <row r="53" spans="1:21" ht="12.75" customHeight="1">
      <c r="A53" s="6" t="s">
        <v>36</v>
      </c>
      <c r="B53" s="57">
        <v>182</v>
      </c>
      <c r="C53" s="57">
        <v>193</v>
      </c>
      <c r="D53" s="57">
        <v>197</v>
      </c>
      <c r="E53" s="57">
        <v>198</v>
      </c>
      <c r="F53" s="14">
        <v>770</v>
      </c>
      <c r="G53" s="57">
        <v>172</v>
      </c>
      <c r="H53" s="57">
        <v>205</v>
      </c>
      <c r="I53" s="57">
        <v>201</v>
      </c>
      <c r="J53" s="57">
        <v>247</v>
      </c>
      <c r="K53" s="14">
        <v>824</v>
      </c>
      <c r="L53" s="57">
        <v>275</v>
      </c>
      <c r="M53" s="57">
        <v>837</v>
      </c>
      <c r="N53" s="57">
        <v>913</v>
      </c>
      <c r="O53" s="57">
        <v>393</v>
      </c>
      <c r="P53" s="14">
        <v>2417</v>
      </c>
      <c r="Q53" s="57">
        <v>256</v>
      </c>
      <c r="R53" s="57">
        <v>395</v>
      </c>
      <c r="S53" s="57">
        <v>934</v>
      </c>
      <c r="T53" s="57" t="s">
        <v>136</v>
      </c>
      <c r="U53" s="14">
        <v>1585</v>
      </c>
    </row>
    <row r="54" spans="1:21" ht="12.75" customHeight="1">
      <c r="A54" s="6" t="s">
        <v>34</v>
      </c>
      <c r="B54" s="57">
        <v>20</v>
      </c>
      <c r="C54" s="57">
        <v>23</v>
      </c>
      <c r="D54" s="57">
        <v>24</v>
      </c>
      <c r="E54" s="57">
        <v>17</v>
      </c>
      <c r="F54" s="14">
        <v>84</v>
      </c>
      <c r="G54" s="57">
        <v>28</v>
      </c>
      <c r="H54" s="57">
        <v>28</v>
      </c>
      <c r="I54" s="57">
        <v>35</v>
      </c>
      <c r="J54" s="57">
        <v>25</v>
      </c>
      <c r="K54" s="14">
        <v>115</v>
      </c>
      <c r="L54" s="57">
        <v>31</v>
      </c>
      <c r="M54" s="57">
        <v>34</v>
      </c>
      <c r="N54" s="57">
        <v>36</v>
      </c>
      <c r="O54" s="57">
        <v>26</v>
      </c>
      <c r="P54" s="14">
        <v>128</v>
      </c>
      <c r="Q54" s="57">
        <v>16</v>
      </c>
      <c r="R54" s="57">
        <v>19</v>
      </c>
      <c r="S54" s="57">
        <v>27</v>
      </c>
      <c r="T54" s="57" t="s">
        <v>136</v>
      </c>
      <c r="U54" s="14">
        <v>61</v>
      </c>
    </row>
    <row r="55" spans="1:21" ht="12.75" customHeight="1">
      <c r="A55" s="6" t="s">
        <v>74</v>
      </c>
      <c r="B55" s="57">
        <v>149</v>
      </c>
      <c r="C55" s="57">
        <v>619</v>
      </c>
      <c r="D55" s="57">
        <v>805</v>
      </c>
      <c r="E55" s="57">
        <v>1142</v>
      </c>
      <c r="F55" s="14">
        <v>2715</v>
      </c>
      <c r="G55" s="57">
        <v>885</v>
      </c>
      <c r="H55" s="57">
        <v>862</v>
      </c>
      <c r="I55" s="57">
        <v>819</v>
      </c>
      <c r="J55" s="57">
        <v>1128</v>
      </c>
      <c r="K55" s="14">
        <v>3694</v>
      </c>
      <c r="L55" s="57">
        <v>913</v>
      </c>
      <c r="M55" s="57">
        <v>1067</v>
      </c>
      <c r="N55" s="57">
        <v>1069</v>
      </c>
      <c r="O55" s="57">
        <v>997</v>
      </c>
      <c r="P55" s="14">
        <v>4046</v>
      </c>
      <c r="Q55" s="57">
        <v>1054</v>
      </c>
      <c r="R55" s="57">
        <v>1020</v>
      </c>
      <c r="S55" s="57">
        <v>1165</v>
      </c>
      <c r="T55" s="57" t="s">
        <v>136</v>
      </c>
      <c r="U55" s="14">
        <v>3239</v>
      </c>
    </row>
    <row r="56" spans="1:21" ht="12.75" customHeight="1">
      <c r="A56" s="6" t="s">
        <v>89</v>
      </c>
      <c r="B56" s="57">
        <v>1067</v>
      </c>
      <c r="C56" s="57">
        <v>1211</v>
      </c>
      <c r="D56" s="57">
        <v>1197</v>
      </c>
      <c r="E56" s="57">
        <v>1348</v>
      </c>
      <c r="F56" s="14">
        <v>4823</v>
      </c>
      <c r="G56" s="57">
        <v>1349</v>
      </c>
      <c r="H56" s="57">
        <v>1395</v>
      </c>
      <c r="I56" s="57">
        <v>1417</v>
      </c>
      <c r="J56" s="57">
        <v>1459</v>
      </c>
      <c r="K56" s="14">
        <v>5620</v>
      </c>
      <c r="L56" s="57">
        <v>1311</v>
      </c>
      <c r="M56" s="57">
        <v>1362</v>
      </c>
      <c r="N56" s="57">
        <v>1391</v>
      </c>
      <c r="O56" s="57">
        <v>1553</v>
      </c>
      <c r="P56" s="14">
        <v>5617</v>
      </c>
      <c r="Q56" s="57">
        <v>1366</v>
      </c>
      <c r="R56" s="57">
        <v>1415</v>
      </c>
      <c r="S56" s="57">
        <v>1468</v>
      </c>
      <c r="T56" s="57" t="s">
        <v>136</v>
      </c>
      <c r="U56" s="14">
        <v>4250</v>
      </c>
    </row>
    <row r="57" spans="1:21" ht="14.25">
      <c r="A57" s="11" t="s">
        <v>18</v>
      </c>
      <c r="B57" s="60">
        <v>1666</v>
      </c>
      <c r="C57" s="60">
        <v>2288</v>
      </c>
      <c r="D57" s="60">
        <v>2427</v>
      </c>
      <c r="E57" s="60">
        <v>2939</v>
      </c>
      <c r="F57" s="66">
        <v>9319</v>
      </c>
      <c r="G57" s="60">
        <v>2677</v>
      </c>
      <c r="H57" s="60">
        <v>2821</v>
      </c>
      <c r="I57" s="60">
        <v>2781</v>
      </c>
      <c r="J57" s="60">
        <v>3164</v>
      </c>
      <c r="K57" s="66">
        <v>11443</v>
      </c>
      <c r="L57" s="60">
        <v>2804</v>
      </c>
      <c r="M57" s="60">
        <v>3746</v>
      </c>
      <c r="N57" s="60">
        <v>3829</v>
      </c>
      <c r="O57" s="60">
        <v>3268</v>
      </c>
      <c r="P57" s="66">
        <v>13647</v>
      </c>
      <c r="Q57" s="60">
        <v>3021</v>
      </c>
      <c r="R57" s="60">
        <v>3190</v>
      </c>
      <c r="S57" s="60">
        <v>3933</v>
      </c>
      <c r="T57" s="60" t="s">
        <v>136</v>
      </c>
      <c r="U57" s="66">
        <v>10145</v>
      </c>
    </row>
    <row r="58" ht="14.25">
      <c r="A58" s="12"/>
    </row>
    <row r="59" ht="12.75">
      <c r="A59" s="47" t="s">
        <v>88</v>
      </c>
    </row>
    <row r="60" ht="12.75">
      <c r="A60" s="44" t="s">
        <v>91</v>
      </c>
    </row>
    <row r="61" ht="12.75">
      <c r="A61" s="70" t="s">
        <v>130</v>
      </c>
    </row>
    <row r="62" ht="12.75">
      <c r="A62" s="53" t="s">
        <v>87</v>
      </c>
    </row>
  </sheetData>
  <sheetProtection/>
  <mergeCells count="3">
    <mergeCell ref="A3:U3"/>
    <mergeCell ref="Q5:U5"/>
    <mergeCell ref="Q33:U33"/>
  </mergeCells>
  <printOptions/>
  <pageMargins left="0.7480314960629921" right="0.7086614173228347" top="0.7874015748031497" bottom="0.6692913385826772" header="0.5511811023622047" footer="0.35433070866141736"/>
  <pageSetup fitToHeight="1" fitToWidth="1" horizontalDpi="600" verticalDpi="600" orientation="landscape" paperSize="9" scale="59" r:id="rId1"/>
  <headerFooter alignWithMargins="0">
    <oddFooter>&amp;C&amp;"Arial,Bold"&amp;11 Page 22</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U72"/>
  <sheetViews>
    <sheetView showGridLines="0" zoomScalePageLayoutView="0" workbookViewId="0" topLeftCell="A1">
      <selection activeCell="A1" sqref="A1"/>
    </sheetView>
  </sheetViews>
  <sheetFormatPr defaultColWidth="9.140625" defaultRowHeight="12.75"/>
  <cols>
    <col min="1" max="1" width="25.8515625" style="44" bestFit="1" customWidth="1"/>
    <col min="2" max="6" width="9.140625" style="48" customWidth="1"/>
    <col min="7" max="16384" width="9.140625" style="44" customWidth="1"/>
  </cols>
  <sheetData>
    <row r="1" spans="1:21" ht="15.75">
      <c r="A1" s="54" t="s">
        <v>96</v>
      </c>
      <c r="U1" s="55" t="s">
        <v>140</v>
      </c>
    </row>
    <row r="2" ht="15.75">
      <c r="U2" s="55" t="s">
        <v>139</v>
      </c>
    </row>
    <row r="3" spans="1:21" ht="18.75">
      <c r="A3" s="91" t="s">
        <v>97</v>
      </c>
      <c r="B3" s="91"/>
      <c r="C3" s="91"/>
      <c r="D3" s="91"/>
      <c r="E3" s="91"/>
      <c r="F3" s="91"/>
      <c r="G3" s="91"/>
      <c r="H3" s="91"/>
      <c r="I3" s="91"/>
      <c r="J3" s="91"/>
      <c r="K3" s="91"/>
      <c r="L3" s="91"/>
      <c r="M3" s="91"/>
      <c r="N3" s="91"/>
      <c r="O3" s="91"/>
      <c r="P3" s="91"/>
      <c r="Q3" s="91"/>
      <c r="R3" s="91"/>
      <c r="S3" s="91"/>
      <c r="T3" s="91"/>
      <c r="U3" s="91"/>
    </row>
    <row r="4" spans="8:21" ht="12.75" customHeight="1">
      <c r="H4" s="52"/>
      <c r="I4" s="52"/>
      <c r="J4" s="52"/>
      <c r="K4" s="52"/>
      <c r="L4" s="71"/>
      <c r="M4" s="79"/>
      <c r="N4" s="79"/>
      <c r="O4" s="79"/>
      <c r="P4" s="79"/>
      <c r="Q4" s="92" t="s">
        <v>69</v>
      </c>
      <c r="R4" s="92"/>
      <c r="S4" s="92"/>
      <c r="T4" s="92"/>
      <c r="U4" s="92"/>
    </row>
    <row r="5" spans="1:21" ht="14.25">
      <c r="A5" s="40" t="s">
        <v>83</v>
      </c>
      <c r="B5" s="45" t="s">
        <v>92</v>
      </c>
      <c r="C5" s="45" t="s">
        <v>93</v>
      </c>
      <c r="D5" s="45" t="s">
        <v>94</v>
      </c>
      <c r="E5" s="45" t="s">
        <v>95</v>
      </c>
      <c r="F5" s="45">
        <v>2016</v>
      </c>
      <c r="G5" s="45" t="s">
        <v>122</v>
      </c>
      <c r="H5" s="45" t="s">
        <v>123</v>
      </c>
      <c r="I5" s="45" t="s">
        <v>124</v>
      </c>
      <c r="J5" s="45" t="s">
        <v>125</v>
      </c>
      <c r="K5" s="45">
        <v>2017</v>
      </c>
      <c r="L5" s="78" t="s">
        <v>126</v>
      </c>
      <c r="M5" s="78" t="s">
        <v>127</v>
      </c>
      <c r="N5" s="78" t="s">
        <v>128</v>
      </c>
      <c r="O5" s="78" t="s">
        <v>129</v>
      </c>
      <c r="P5" s="45">
        <v>2018</v>
      </c>
      <c r="Q5" s="69" t="s">
        <v>132</v>
      </c>
      <c r="R5" s="69" t="s">
        <v>133</v>
      </c>
      <c r="S5" s="69" t="s">
        <v>134</v>
      </c>
      <c r="T5" s="69" t="s">
        <v>135</v>
      </c>
      <c r="U5" s="68">
        <v>2019</v>
      </c>
    </row>
    <row r="6" spans="1:21" ht="15" customHeight="1">
      <c r="A6" s="2" t="s">
        <v>3</v>
      </c>
      <c r="B6" s="56">
        <v>33848</v>
      </c>
      <c r="C6" s="56">
        <v>35148</v>
      </c>
      <c r="D6" s="56">
        <v>35848</v>
      </c>
      <c r="E6" s="56">
        <v>38248</v>
      </c>
      <c r="F6" s="56">
        <v>143093</v>
      </c>
      <c r="G6" s="56">
        <v>40583</v>
      </c>
      <c r="H6" s="56">
        <v>39736</v>
      </c>
      <c r="I6" s="56">
        <v>40283</v>
      </c>
      <c r="J6" s="56">
        <v>41590</v>
      </c>
      <c r="K6" s="56">
        <v>162193</v>
      </c>
      <c r="L6" s="56">
        <v>43171</v>
      </c>
      <c r="M6" s="56">
        <v>41961</v>
      </c>
      <c r="N6" s="56">
        <v>42254</v>
      </c>
      <c r="O6" s="56">
        <v>42616</v>
      </c>
      <c r="P6" s="56">
        <v>170003</v>
      </c>
      <c r="Q6" s="56">
        <v>46462</v>
      </c>
      <c r="R6" s="56">
        <v>39676</v>
      </c>
      <c r="S6" s="56">
        <v>39776</v>
      </c>
      <c r="T6" s="56" t="s">
        <v>136</v>
      </c>
      <c r="U6" s="56">
        <v>125914</v>
      </c>
    </row>
    <row r="7" spans="1:21" ht="12.75">
      <c r="A7" s="3" t="s">
        <v>4</v>
      </c>
      <c r="B7" s="57">
        <v>1830</v>
      </c>
      <c r="C7" s="57">
        <v>1883</v>
      </c>
      <c r="D7" s="57">
        <v>1724</v>
      </c>
      <c r="E7" s="57">
        <v>1814</v>
      </c>
      <c r="F7" s="14">
        <v>7251</v>
      </c>
      <c r="G7" s="57">
        <v>1938</v>
      </c>
      <c r="H7" s="57">
        <v>1738</v>
      </c>
      <c r="I7" s="57">
        <v>1934</v>
      </c>
      <c r="J7" s="57">
        <v>2003</v>
      </c>
      <c r="K7" s="14">
        <v>7613</v>
      </c>
      <c r="L7" s="57">
        <v>2090</v>
      </c>
      <c r="M7" s="57">
        <v>2022</v>
      </c>
      <c r="N7" s="57">
        <v>1835</v>
      </c>
      <c r="O7" s="57">
        <v>1949</v>
      </c>
      <c r="P7" s="14">
        <v>7896</v>
      </c>
      <c r="Q7" s="57">
        <v>2223</v>
      </c>
      <c r="R7" s="57">
        <v>1853</v>
      </c>
      <c r="S7" s="57">
        <v>1816</v>
      </c>
      <c r="T7" s="57" t="s">
        <v>136</v>
      </c>
      <c r="U7" s="14">
        <v>5892</v>
      </c>
    </row>
    <row r="8" spans="1:21" ht="12.75">
      <c r="A8" s="4" t="s">
        <v>5</v>
      </c>
      <c r="B8" s="57">
        <v>3150</v>
      </c>
      <c r="C8" s="57">
        <v>3330</v>
      </c>
      <c r="D8" s="57">
        <v>3270</v>
      </c>
      <c r="E8" s="57">
        <v>3529</v>
      </c>
      <c r="F8" s="14">
        <v>13279</v>
      </c>
      <c r="G8" s="57">
        <v>3674</v>
      </c>
      <c r="H8" s="57">
        <v>3444</v>
      </c>
      <c r="I8" s="57">
        <v>3518</v>
      </c>
      <c r="J8" s="57">
        <v>3527</v>
      </c>
      <c r="K8" s="14">
        <v>14163</v>
      </c>
      <c r="L8" s="57">
        <v>3545</v>
      </c>
      <c r="M8" s="57">
        <v>3634</v>
      </c>
      <c r="N8" s="57">
        <v>3481</v>
      </c>
      <c r="O8" s="57">
        <v>3630</v>
      </c>
      <c r="P8" s="14">
        <v>14290</v>
      </c>
      <c r="Q8" s="57">
        <v>3897</v>
      </c>
      <c r="R8" s="57">
        <v>3412</v>
      </c>
      <c r="S8" s="57">
        <v>3442</v>
      </c>
      <c r="T8" s="57" t="s">
        <v>136</v>
      </c>
      <c r="U8" s="14">
        <v>10751</v>
      </c>
    </row>
    <row r="9" spans="1:21" ht="12.75">
      <c r="A9" s="4" t="s">
        <v>82</v>
      </c>
      <c r="B9" s="57">
        <v>1962</v>
      </c>
      <c r="C9" s="57">
        <v>2035</v>
      </c>
      <c r="D9" s="57">
        <v>2050</v>
      </c>
      <c r="E9" s="57">
        <v>2243</v>
      </c>
      <c r="F9" s="14">
        <v>8289</v>
      </c>
      <c r="G9" s="57">
        <v>2446</v>
      </c>
      <c r="H9" s="57">
        <v>2391</v>
      </c>
      <c r="I9" s="57">
        <v>2336</v>
      </c>
      <c r="J9" s="57">
        <v>2525</v>
      </c>
      <c r="K9" s="14">
        <v>9697</v>
      </c>
      <c r="L9" s="57">
        <v>2702</v>
      </c>
      <c r="M9" s="57">
        <v>2747</v>
      </c>
      <c r="N9" s="57">
        <v>2732</v>
      </c>
      <c r="O9" s="57">
        <v>2725</v>
      </c>
      <c r="P9" s="14">
        <v>10907</v>
      </c>
      <c r="Q9" s="57">
        <v>2768</v>
      </c>
      <c r="R9" s="57">
        <v>2362</v>
      </c>
      <c r="S9" s="57">
        <v>2243</v>
      </c>
      <c r="T9" s="57" t="s">
        <v>136</v>
      </c>
      <c r="U9" s="14">
        <v>7373</v>
      </c>
    </row>
    <row r="10" spans="1:21" ht="7.5" customHeight="1">
      <c r="A10" s="5"/>
      <c r="B10" s="57"/>
      <c r="C10" s="57"/>
      <c r="D10" s="57"/>
      <c r="E10" s="57"/>
      <c r="F10" s="14"/>
      <c r="G10" s="57"/>
      <c r="H10" s="57"/>
      <c r="I10" s="57"/>
      <c r="J10" s="57"/>
      <c r="K10" s="14"/>
      <c r="L10" s="57"/>
      <c r="M10" s="57"/>
      <c r="N10" s="57"/>
      <c r="O10" s="57"/>
      <c r="P10" s="14"/>
      <c r="Q10" s="57"/>
      <c r="R10" s="57"/>
      <c r="S10" s="57"/>
      <c r="T10" s="57"/>
      <c r="U10" s="14"/>
    </row>
    <row r="11" spans="1:21" ht="12.75">
      <c r="A11" s="4" t="s">
        <v>7</v>
      </c>
      <c r="B11" s="57">
        <v>2208</v>
      </c>
      <c r="C11" s="57">
        <v>2299</v>
      </c>
      <c r="D11" s="57">
        <v>2220</v>
      </c>
      <c r="E11" s="57">
        <v>2392</v>
      </c>
      <c r="F11" s="14">
        <v>9118</v>
      </c>
      <c r="G11" s="57">
        <v>2498</v>
      </c>
      <c r="H11" s="57">
        <v>2633</v>
      </c>
      <c r="I11" s="57">
        <v>2668</v>
      </c>
      <c r="J11" s="57">
        <v>2913</v>
      </c>
      <c r="K11" s="14">
        <v>10712</v>
      </c>
      <c r="L11" s="57">
        <v>2969</v>
      </c>
      <c r="M11" s="57">
        <v>2859</v>
      </c>
      <c r="N11" s="57">
        <v>2753</v>
      </c>
      <c r="O11" s="57">
        <v>2810</v>
      </c>
      <c r="P11" s="14">
        <v>11391</v>
      </c>
      <c r="Q11" s="57">
        <v>3185</v>
      </c>
      <c r="R11" s="57">
        <v>2989</v>
      </c>
      <c r="S11" s="57">
        <v>2877</v>
      </c>
      <c r="T11" s="57" t="s">
        <v>136</v>
      </c>
      <c r="U11" s="14">
        <v>9052</v>
      </c>
    </row>
    <row r="12" spans="1:21" ht="12.75">
      <c r="A12" s="4" t="s">
        <v>8</v>
      </c>
      <c r="B12" s="57">
        <v>3094</v>
      </c>
      <c r="C12" s="57">
        <v>3193</v>
      </c>
      <c r="D12" s="57">
        <v>3128</v>
      </c>
      <c r="E12" s="57">
        <v>3456</v>
      </c>
      <c r="F12" s="14">
        <v>12871</v>
      </c>
      <c r="G12" s="57">
        <v>3943</v>
      </c>
      <c r="H12" s="57">
        <v>3556</v>
      </c>
      <c r="I12" s="57">
        <v>3507</v>
      </c>
      <c r="J12" s="57">
        <v>3688</v>
      </c>
      <c r="K12" s="14">
        <v>14695</v>
      </c>
      <c r="L12" s="57">
        <v>3958</v>
      </c>
      <c r="M12" s="57">
        <v>3697</v>
      </c>
      <c r="N12" s="57">
        <v>3494</v>
      </c>
      <c r="O12" s="57">
        <v>3865</v>
      </c>
      <c r="P12" s="14">
        <v>15015</v>
      </c>
      <c r="Q12" s="57">
        <v>4086</v>
      </c>
      <c r="R12" s="57">
        <v>3540</v>
      </c>
      <c r="S12" s="57">
        <v>3438</v>
      </c>
      <c r="T12" s="57" t="s">
        <v>136</v>
      </c>
      <c r="U12" s="14">
        <v>11063</v>
      </c>
    </row>
    <row r="13" spans="1:21" ht="7.5" customHeight="1">
      <c r="A13" s="5"/>
      <c r="B13" s="57"/>
      <c r="C13" s="57"/>
      <c r="D13" s="57"/>
      <c r="E13" s="57"/>
      <c r="F13" s="58"/>
      <c r="G13" s="57"/>
      <c r="H13" s="57"/>
      <c r="I13" s="57"/>
      <c r="J13" s="57"/>
      <c r="K13" s="58"/>
      <c r="L13" s="57"/>
      <c r="M13" s="57"/>
      <c r="N13" s="57"/>
      <c r="O13" s="57"/>
      <c r="P13" s="58"/>
      <c r="Q13" s="57"/>
      <c r="R13" s="57"/>
      <c r="S13" s="57"/>
      <c r="T13" s="57"/>
      <c r="U13" s="58"/>
    </row>
    <row r="14" spans="1:21" ht="12.75">
      <c r="A14" s="3" t="s">
        <v>16</v>
      </c>
      <c r="B14" s="57">
        <v>3272</v>
      </c>
      <c r="C14" s="57">
        <v>3495</v>
      </c>
      <c r="D14" s="57">
        <v>3723</v>
      </c>
      <c r="E14" s="57">
        <v>3645</v>
      </c>
      <c r="F14" s="14">
        <v>14135</v>
      </c>
      <c r="G14" s="57">
        <v>3624</v>
      </c>
      <c r="H14" s="57">
        <v>3877</v>
      </c>
      <c r="I14" s="57">
        <v>3881</v>
      </c>
      <c r="J14" s="57">
        <v>3865</v>
      </c>
      <c r="K14" s="14">
        <v>15247</v>
      </c>
      <c r="L14" s="57">
        <v>3603</v>
      </c>
      <c r="M14" s="57">
        <v>3492</v>
      </c>
      <c r="N14" s="57">
        <v>4018</v>
      </c>
      <c r="O14" s="57">
        <v>3760</v>
      </c>
      <c r="P14" s="14">
        <v>14874</v>
      </c>
      <c r="Q14" s="57">
        <v>3833</v>
      </c>
      <c r="R14" s="57">
        <v>3418</v>
      </c>
      <c r="S14" s="57">
        <v>3341</v>
      </c>
      <c r="T14" s="57" t="s">
        <v>136</v>
      </c>
      <c r="U14" s="14">
        <v>10591</v>
      </c>
    </row>
    <row r="15" spans="1:21" ht="12.75">
      <c r="A15" s="4" t="s">
        <v>9</v>
      </c>
      <c r="B15" s="57">
        <v>2955</v>
      </c>
      <c r="C15" s="57">
        <v>3029</v>
      </c>
      <c r="D15" s="57">
        <v>3581</v>
      </c>
      <c r="E15" s="57">
        <v>3978</v>
      </c>
      <c r="F15" s="14">
        <v>13542</v>
      </c>
      <c r="G15" s="57">
        <v>3751</v>
      </c>
      <c r="H15" s="57">
        <v>3677</v>
      </c>
      <c r="I15" s="57">
        <v>3913</v>
      </c>
      <c r="J15" s="57">
        <v>3820</v>
      </c>
      <c r="K15" s="14">
        <v>15162</v>
      </c>
      <c r="L15" s="57">
        <v>3774</v>
      </c>
      <c r="M15" s="57">
        <v>4021</v>
      </c>
      <c r="N15" s="57">
        <v>4220</v>
      </c>
      <c r="O15" s="57">
        <v>4124</v>
      </c>
      <c r="P15" s="14">
        <v>16139</v>
      </c>
      <c r="Q15" s="57">
        <v>5234</v>
      </c>
      <c r="R15" s="57">
        <v>4614</v>
      </c>
      <c r="S15" s="57">
        <v>4638</v>
      </c>
      <c r="T15" s="57" t="s">
        <v>136</v>
      </c>
      <c r="U15" s="14">
        <v>14487</v>
      </c>
    </row>
    <row r="16" spans="1:21" ht="12.75">
      <c r="A16" s="4" t="s">
        <v>10</v>
      </c>
      <c r="B16" s="57">
        <v>4988</v>
      </c>
      <c r="C16" s="57">
        <v>4900</v>
      </c>
      <c r="D16" s="57">
        <v>4999</v>
      </c>
      <c r="E16" s="57">
        <v>5384</v>
      </c>
      <c r="F16" s="14">
        <v>20271</v>
      </c>
      <c r="G16" s="57">
        <v>5752</v>
      </c>
      <c r="H16" s="57">
        <v>5315</v>
      </c>
      <c r="I16" s="57">
        <v>5508</v>
      </c>
      <c r="J16" s="57">
        <v>5825</v>
      </c>
      <c r="K16" s="14">
        <v>22400</v>
      </c>
      <c r="L16" s="57">
        <v>5756</v>
      </c>
      <c r="M16" s="57">
        <v>5553</v>
      </c>
      <c r="N16" s="57">
        <v>5571</v>
      </c>
      <c r="O16" s="57">
        <v>5811</v>
      </c>
      <c r="P16" s="14">
        <v>22690</v>
      </c>
      <c r="Q16" s="57">
        <v>6009</v>
      </c>
      <c r="R16" s="57">
        <v>5049</v>
      </c>
      <c r="S16" s="57">
        <v>5219</v>
      </c>
      <c r="T16" s="57" t="s">
        <v>136</v>
      </c>
      <c r="U16" s="14">
        <v>16277</v>
      </c>
    </row>
    <row r="17" spans="1:21" ht="12.75">
      <c r="A17" s="4" t="s">
        <v>11</v>
      </c>
      <c r="B17" s="57">
        <v>1900</v>
      </c>
      <c r="C17" s="57">
        <v>2040</v>
      </c>
      <c r="D17" s="57">
        <v>1977</v>
      </c>
      <c r="E17" s="57">
        <v>2034</v>
      </c>
      <c r="F17" s="14">
        <v>7951</v>
      </c>
      <c r="G17" s="57">
        <v>2325</v>
      </c>
      <c r="H17" s="57">
        <v>2289</v>
      </c>
      <c r="I17" s="57">
        <v>2264</v>
      </c>
      <c r="J17" s="57">
        <v>2376</v>
      </c>
      <c r="K17" s="14">
        <v>9254</v>
      </c>
      <c r="L17" s="57">
        <v>2468</v>
      </c>
      <c r="M17" s="57">
        <v>2501</v>
      </c>
      <c r="N17" s="57">
        <v>2308</v>
      </c>
      <c r="O17" s="57">
        <v>2403</v>
      </c>
      <c r="P17" s="14">
        <v>9681</v>
      </c>
      <c r="Q17" s="57">
        <v>2617</v>
      </c>
      <c r="R17" s="57">
        <v>2274</v>
      </c>
      <c r="S17" s="57">
        <v>2158</v>
      </c>
      <c r="T17" s="57" t="s">
        <v>136</v>
      </c>
      <c r="U17" s="14">
        <v>7049</v>
      </c>
    </row>
    <row r="18" spans="1:21" ht="7.5" customHeight="1">
      <c r="A18" s="5"/>
      <c r="B18" s="57"/>
      <c r="C18" s="57"/>
      <c r="D18" s="57"/>
      <c r="E18" s="57"/>
      <c r="F18" s="58"/>
      <c r="G18" s="57"/>
      <c r="H18" s="57"/>
      <c r="I18" s="57"/>
      <c r="J18" s="57"/>
      <c r="K18" s="58"/>
      <c r="L18" s="57"/>
      <c r="M18" s="57"/>
      <c r="N18" s="57"/>
      <c r="O18" s="57"/>
      <c r="P18" s="58"/>
      <c r="Q18" s="57"/>
      <c r="R18" s="57"/>
      <c r="S18" s="57"/>
      <c r="T18" s="57"/>
      <c r="U18" s="58"/>
    </row>
    <row r="19" spans="1:21" ht="12.75">
      <c r="A19" s="6" t="s">
        <v>12</v>
      </c>
      <c r="B19" s="59">
        <v>25359</v>
      </c>
      <c r="C19" s="59">
        <v>26203</v>
      </c>
      <c r="D19" s="59">
        <v>26672</v>
      </c>
      <c r="E19" s="59">
        <v>28474</v>
      </c>
      <c r="F19" s="14">
        <v>106708</v>
      </c>
      <c r="G19" s="59">
        <v>29951</v>
      </c>
      <c r="H19" s="59">
        <v>28921</v>
      </c>
      <c r="I19" s="59">
        <v>29530</v>
      </c>
      <c r="J19" s="59">
        <v>30542</v>
      </c>
      <c r="K19" s="14">
        <v>118943</v>
      </c>
      <c r="L19" s="59">
        <v>30866</v>
      </c>
      <c r="M19" s="59">
        <v>30525</v>
      </c>
      <c r="N19" s="59">
        <v>30413</v>
      </c>
      <c r="O19" s="59">
        <v>31078</v>
      </c>
      <c r="P19" s="14">
        <v>122882</v>
      </c>
      <c r="Q19" s="59">
        <v>33851</v>
      </c>
      <c r="R19" s="59">
        <v>29512</v>
      </c>
      <c r="S19" s="59">
        <v>29172</v>
      </c>
      <c r="T19" s="59" t="s">
        <v>136</v>
      </c>
      <c r="U19" s="14">
        <v>92535</v>
      </c>
    </row>
    <row r="20" spans="1:21" ht="12.75">
      <c r="A20" s="6" t="s">
        <v>13</v>
      </c>
      <c r="B20" s="57">
        <v>2125</v>
      </c>
      <c r="C20" s="57">
        <v>2287</v>
      </c>
      <c r="D20" s="57">
        <v>2083</v>
      </c>
      <c r="E20" s="57">
        <v>2357</v>
      </c>
      <c r="F20" s="14">
        <v>8852</v>
      </c>
      <c r="G20" s="57">
        <v>2585</v>
      </c>
      <c r="H20" s="57">
        <v>2494</v>
      </c>
      <c r="I20" s="57">
        <v>2410</v>
      </c>
      <c r="J20" s="57">
        <v>2474</v>
      </c>
      <c r="K20" s="14">
        <v>9963</v>
      </c>
      <c r="L20" s="57">
        <v>2597</v>
      </c>
      <c r="M20" s="57">
        <v>2706</v>
      </c>
      <c r="N20" s="57">
        <v>2541</v>
      </c>
      <c r="O20" s="57">
        <v>2690</v>
      </c>
      <c r="P20" s="14">
        <v>10534</v>
      </c>
      <c r="Q20" s="57">
        <v>2878</v>
      </c>
      <c r="R20" s="57">
        <v>2669</v>
      </c>
      <c r="S20" s="57">
        <v>2584</v>
      </c>
      <c r="T20" s="57" t="s">
        <v>136</v>
      </c>
      <c r="U20" s="14">
        <v>8131</v>
      </c>
    </row>
    <row r="21" spans="1:21" ht="12.75">
      <c r="A21" s="6" t="s">
        <v>14</v>
      </c>
      <c r="B21" s="57">
        <v>2643</v>
      </c>
      <c r="C21" s="57">
        <v>2622</v>
      </c>
      <c r="D21" s="57">
        <v>2978</v>
      </c>
      <c r="E21" s="57">
        <v>3121</v>
      </c>
      <c r="F21" s="14">
        <v>11364</v>
      </c>
      <c r="G21" s="57">
        <v>3283</v>
      </c>
      <c r="H21" s="57">
        <v>3261</v>
      </c>
      <c r="I21" s="57">
        <v>3539</v>
      </c>
      <c r="J21" s="57">
        <v>3853</v>
      </c>
      <c r="K21" s="14">
        <v>13937</v>
      </c>
      <c r="L21" s="57">
        <v>3974</v>
      </c>
      <c r="M21" s="57">
        <v>4077</v>
      </c>
      <c r="N21" s="57">
        <v>4486</v>
      </c>
      <c r="O21" s="57">
        <v>4718</v>
      </c>
      <c r="P21" s="14">
        <v>17255</v>
      </c>
      <c r="Q21" s="57">
        <v>4438</v>
      </c>
      <c r="R21" s="57">
        <v>3900</v>
      </c>
      <c r="S21" s="57">
        <v>4116</v>
      </c>
      <c r="T21" s="57" t="s">
        <v>136</v>
      </c>
      <c r="U21" s="14">
        <v>12455</v>
      </c>
    </row>
    <row r="22" spans="1:21" ht="12.75">
      <c r="A22" s="6" t="s">
        <v>15</v>
      </c>
      <c r="B22" s="57">
        <v>970</v>
      </c>
      <c r="C22" s="57">
        <v>1033</v>
      </c>
      <c r="D22" s="57">
        <v>1037</v>
      </c>
      <c r="E22" s="57">
        <v>1139</v>
      </c>
      <c r="F22" s="14">
        <v>4180</v>
      </c>
      <c r="G22" s="57">
        <v>1186</v>
      </c>
      <c r="H22" s="57">
        <v>1249</v>
      </c>
      <c r="I22" s="57">
        <v>1246</v>
      </c>
      <c r="J22" s="57">
        <v>1277</v>
      </c>
      <c r="K22" s="14">
        <v>4959</v>
      </c>
      <c r="L22" s="57">
        <v>1361</v>
      </c>
      <c r="M22" s="57">
        <v>1361</v>
      </c>
      <c r="N22" s="57">
        <v>1308</v>
      </c>
      <c r="O22" s="57">
        <v>1362</v>
      </c>
      <c r="P22" s="14">
        <v>5392</v>
      </c>
      <c r="Q22" s="57">
        <v>1400</v>
      </c>
      <c r="R22" s="57">
        <v>1336</v>
      </c>
      <c r="S22" s="57">
        <v>1275</v>
      </c>
      <c r="T22" s="57" t="s">
        <v>136</v>
      </c>
      <c r="U22" s="14">
        <v>4011</v>
      </c>
    </row>
    <row r="23" spans="1:21" ht="12.75">
      <c r="A23" s="6" t="s">
        <v>100</v>
      </c>
      <c r="B23" s="57">
        <v>2739</v>
      </c>
      <c r="C23" s="57">
        <v>2992</v>
      </c>
      <c r="D23" s="57">
        <v>3065</v>
      </c>
      <c r="E23" s="57">
        <v>3143</v>
      </c>
      <c r="F23" s="14">
        <v>11939</v>
      </c>
      <c r="G23" s="57">
        <v>3566</v>
      </c>
      <c r="H23" s="57">
        <v>3801</v>
      </c>
      <c r="I23" s="57">
        <v>3542</v>
      </c>
      <c r="J23" s="57">
        <v>3431</v>
      </c>
      <c r="K23" s="14">
        <v>14340</v>
      </c>
      <c r="L23" s="57">
        <v>4356</v>
      </c>
      <c r="M23" s="57">
        <v>3257</v>
      </c>
      <c r="N23" s="57">
        <v>3477</v>
      </c>
      <c r="O23" s="57">
        <v>2743</v>
      </c>
      <c r="P23" s="14">
        <v>13832</v>
      </c>
      <c r="Q23" s="57">
        <v>3863</v>
      </c>
      <c r="R23" s="57">
        <v>2239</v>
      </c>
      <c r="S23" s="57">
        <v>2605</v>
      </c>
      <c r="T23" s="57" t="s">
        <v>136</v>
      </c>
      <c r="U23" s="14">
        <v>8706</v>
      </c>
    </row>
    <row r="24" spans="1:21" ht="12.75">
      <c r="A24" s="39" t="s">
        <v>101</v>
      </c>
      <c r="B24" s="60">
        <v>12</v>
      </c>
      <c r="C24" s="60">
        <v>11</v>
      </c>
      <c r="D24" s="60">
        <v>13</v>
      </c>
      <c r="E24" s="60">
        <v>13</v>
      </c>
      <c r="F24" s="43">
        <v>49</v>
      </c>
      <c r="G24" s="60">
        <v>11</v>
      </c>
      <c r="H24" s="60">
        <v>11</v>
      </c>
      <c r="I24" s="60">
        <v>16</v>
      </c>
      <c r="J24" s="60">
        <v>13</v>
      </c>
      <c r="K24" s="43">
        <v>51</v>
      </c>
      <c r="L24" s="60">
        <v>16</v>
      </c>
      <c r="M24" s="60">
        <v>35</v>
      </c>
      <c r="N24" s="60">
        <v>30</v>
      </c>
      <c r="O24" s="60">
        <v>26</v>
      </c>
      <c r="P24" s="43">
        <v>107</v>
      </c>
      <c r="Q24" s="60">
        <v>32</v>
      </c>
      <c r="R24" s="60">
        <v>20</v>
      </c>
      <c r="S24" s="60">
        <v>24</v>
      </c>
      <c r="T24" s="60" t="s">
        <v>136</v>
      </c>
      <c r="U24" s="43">
        <v>77</v>
      </c>
    </row>
    <row r="25" spans="1:11" ht="12.75">
      <c r="A25" s="7"/>
      <c r="G25" s="48"/>
      <c r="H25" s="48"/>
      <c r="I25" s="48"/>
      <c r="J25" s="48"/>
      <c r="K25" s="48"/>
    </row>
    <row r="26" spans="1:21" ht="12.75" customHeight="1">
      <c r="A26" s="7"/>
      <c r="G26" s="71"/>
      <c r="H26" s="52"/>
      <c r="I26" s="52"/>
      <c r="J26" s="52"/>
      <c r="K26" s="52"/>
      <c r="L26" s="71"/>
      <c r="M26" s="79"/>
      <c r="N26" s="79"/>
      <c r="O26" s="79"/>
      <c r="P26" s="79"/>
      <c r="Q26" s="92" t="s">
        <v>69</v>
      </c>
      <c r="R26" s="92"/>
      <c r="S26" s="92"/>
      <c r="T26" s="92"/>
      <c r="U26" s="92"/>
    </row>
    <row r="27" spans="1:21" ht="14.25">
      <c r="A27" s="40" t="s">
        <v>71</v>
      </c>
      <c r="B27" s="45" t="s">
        <v>92</v>
      </c>
      <c r="C27" s="45" t="s">
        <v>93</v>
      </c>
      <c r="D27" s="45" t="s">
        <v>94</v>
      </c>
      <c r="E27" s="45" t="s">
        <v>95</v>
      </c>
      <c r="F27" s="45">
        <v>2016</v>
      </c>
      <c r="G27" s="45" t="s">
        <v>122</v>
      </c>
      <c r="H27" s="45" t="s">
        <v>123</v>
      </c>
      <c r="I27" s="45" t="s">
        <v>124</v>
      </c>
      <c r="J27" s="45" t="s">
        <v>125</v>
      </c>
      <c r="K27" s="45">
        <v>2017</v>
      </c>
      <c r="L27" s="78" t="s">
        <v>126</v>
      </c>
      <c r="M27" s="78" t="s">
        <v>127</v>
      </c>
      <c r="N27" s="78" t="s">
        <v>128</v>
      </c>
      <c r="O27" s="78" t="s">
        <v>129</v>
      </c>
      <c r="P27" s="45">
        <v>2018</v>
      </c>
      <c r="Q27" s="69" t="s">
        <v>132</v>
      </c>
      <c r="R27" s="69" t="s">
        <v>133</v>
      </c>
      <c r="S27" s="69" t="s">
        <v>134</v>
      </c>
      <c r="T27" s="69" t="s">
        <v>135</v>
      </c>
      <c r="U27" s="68">
        <v>2019</v>
      </c>
    </row>
    <row r="28" spans="1:21" ht="15" customHeight="1">
      <c r="A28" s="2" t="s">
        <v>3</v>
      </c>
      <c r="B28" s="56">
        <v>33195</v>
      </c>
      <c r="C28" s="56">
        <v>37144</v>
      </c>
      <c r="D28" s="56">
        <v>35998</v>
      </c>
      <c r="E28" s="56">
        <v>41517</v>
      </c>
      <c r="F28" s="56">
        <v>147854</v>
      </c>
      <c r="G28" s="56">
        <v>40826</v>
      </c>
      <c r="H28" s="56">
        <v>41485</v>
      </c>
      <c r="I28" s="56">
        <v>39970</v>
      </c>
      <c r="J28" s="56">
        <v>43827</v>
      </c>
      <c r="K28" s="56">
        <v>166109</v>
      </c>
      <c r="L28" s="56">
        <v>40957</v>
      </c>
      <c r="M28" s="56">
        <v>41192</v>
      </c>
      <c r="N28" s="56">
        <v>42514</v>
      </c>
      <c r="O28" s="56">
        <v>44840</v>
      </c>
      <c r="P28" s="56">
        <v>169503</v>
      </c>
      <c r="Q28" s="56">
        <v>42329</v>
      </c>
      <c r="R28" s="56">
        <v>43993</v>
      </c>
      <c r="S28" s="56">
        <v>45966</v>
      </c>
      <c r="T28" s="56" t="s">
        <v>136</v>
      </c>
      <c r="U28" s="56">
        <v>132289</v>
      </c>
    </row>
    <row r="29" spans="1:21" ht="12.75">
      <c r="A29" s="3" t="s">
        <v>4</v>
      </c>
      <c r="B29" s="57">
        <v>1055</v>
      </c>
      <c r="C29" s="57">
        <v>1103</v>
      </c>
      <c r="D29" s="57">
        <v>1192</v>
      </c>
      <c r="E29" s="57">
        <v>1364</v>
      </c>
      <c r="F29" s="14">
        <v>4715</v>
      </c>
      <c r="G29" s="57">
        <v>1259</v>
      </c>
      <c r="H29" s="57">
        <v>1366</v>
      </c>
      <c r="I29" s="57">
        <v>1238</v>
      </c>
      <c r="J29" s="57">
        <v>1435</v>
      </c>
      <c r="K29" s="14">
        <v>5299</v>
      </c>
      <c r="L29" s="57">
        <v>1252</v>
      </c>
      <c r="M29" s="57">
        <v>1377</v>
      </c>
      <c r="N29" s="57">
        <v>1345</v>
      </c>
      <c r="O29" s="57">
        <v>1299</v>
      </c>
      <c r="P29" s="14">
        <v>5273</v>
      </c>
      <c r="Q29" s="57">
        <v>1293</v>
      </c>
      <c r="R29" s="57">
        <v>1319</v>
      </c>
      <c r="S29" s="57">
        <v>1422</v>
      </c>
      <c r="T29" s="57" t="s">
        <v>136</v>
      </c>
      <c r="U29" s="14">
        <v>4033</v>
      </c>
    </row>
    <row r="30" spans="1:21" ht="12.75">
      <c r="A30" s="4" t="s">
        <v>5</v>
      </c>
      <c r="B30" s="57">
        <v>3237</v>
      </c>
      <c r="C30" s="57">
        <v>3844</v>
      </c>
      <c r="D30" s="57">
        <v>3321</v>
      </c>
      <c r="E30" s="57">
        <v>4110</v>
      </c>
      <c r="F30" s="14">
        <v>14512</v>
      </c>
      <c r="G30" s="57">
        <v>3645</v>
      </c>
      <c r="H30" s="57">
        <v>3687</v>
      </c>
      <c r="I30" s="57">
        <v>3366</v>
      </c>
      <c r="J30" s="57">
        <v>3840</v>
      </c>
      <c r="K30" s="14">
        <v>14538</v>
      </c>
      <c r="L30" s="57">
        <v>3259</v>
      </c>
      <c r="M30" s="57">
        <v>3387</v>
      </c>
      <c r="N30" s="57">
        <v>3461</v>
      </c>
      <c r="O30" s="57">
        <v>3465</v>
      </c>
      <c r="P30" s="14">
        <v>13572</v>
      </c>
      <c r="Q30" s="57">
        <v>3121</v>
      </c>
      <c r="R30" s="57">
        <v>3035</v>
      </c>
      <c r="S30" s="57">
        <v>3326</v>
      </c>
      <c r="T30" s="57" t="s">
        <v>136</v>
      </c>
      <c r="U30" s="14">
        <v>9482</v>
      </c>
    </row>
    <row r="31" spans="1:21" ht="12.75">
      <c r="A31" s="4" t="s">
        <v>82</v>
      </c>
      <c r="B31" s="57">
        <v>1431</v>
      </c>
      <c r="C31" s="57">
        <v>1680</v>
      </c>
      <c r="D31" s="57">
        <v>1576</v>
      </c>
      <c r="E31" s="57">
        <v>1780</v>
      </c>
      <c r="F31" s="14">
        <v>6467</v>
      </c>
      <c r="G31" s="57">
        <v>1768</v>
      </c>
      <c r="H31" s="57">
        <v>1753</v>
      </c>
      <c r="I31" s="57">
        <v>1733</v>
      </c>
      <c r="J31" s="57">
        <v>1869</v>
      </c>
      <c r="K31" s="14">
        <v>7122</v>
      </c>
      <c r="L31" s="57">
        <v>1665</v>
      </c>
      <c r="M31" s="57">
        <v>1804</v>
      </c>
      <c r="N31" s="57">
        <v>1843</v>
      </c>
      <c r="O31" s="57">
        <v>1955</v>
      </c>
      <c r="P31" s="14">
        <v>7267</v>
      </c>
      <c r="Q31" s="57">
        <v>1734</v>
      </c>
      <c r="R31" s="57">
        <v>1811</v>
      </c>
      <c r="S31" s="57">
        <v>1892</v>
      </c>
      <c r="T31" s="57" t="s">
        <v>136</v>
      </c>
      <c r="U31" s="14">
        <v>5436</v>
      </c>
    </row>
    <row r="32" spans="1:21" ht="7.5" customHeight="1">
      <c r="A32" s="5"/>
      <c r="B32" s="57"/>
      <c r="C32" s="57"/>
      <c r="D32" s="57"/>
      <c r="E32" s="57"/>
      <c r="F32" s="14"/>
      <c r="G32" s="57"/>
      <c r="H32" s="57"/>
      <c r="I32" s="57"/>
      <c r="J32" s="57"/>
      <c r="K32" s="14"/>
      <c r="L32" s="57"/>
      <c r="M32" s="57"/>
      <c r="N32" s="57"/>
      <c r="O32" s="57"/>
      <c r="P32" s="14"/>
      <c r="Q32" s="57"/>
      <c r="R32" s="57"/>
      <c r="S32" s="57"/>
      <c r="T32" s="57"/>
      <c r="U32" s="14"/>
    </row>
    <row r="33" spans="1:21" ht="12.75">
      <c r="A33" s="4" t="s">
        <v>7</v>
      </c>
      <c r="B33" s="57">
        <v>1977</v>
      </c>
      <c r="C33" s="57">
        <v>2133</v>
      </c>
      <c r="D33" s="57">
        <v>2143</v>
      </c>
      <c r="E33" s="57">
        <v>2372</v>
      </c>
      <c r="F33" s="14">
        <v>8624</v>
      </c>
      <c r="G33" s="57">
        <v>2324</v>
      </c>
      <c r="H33" s="57">
        <v>2405</v>
      </c>
      <c r="I33" s="57">
        <v>2395</v>
      </c>
      <c r="J33" s="57">
        <v>2713</v>
      </c>
      <c r="K33" s="14">
        <v>9837</v>
      </c>
      <c r="L33" s="57">
        <v>2434</v>
      </c>
      <c r="M33" s="57">
        <v>2538</v>
      </c>
      <c r="N33" s="57">
        <v>2662</v>
      </c>
      <c r="O33" s="57">
        <v>3145</v>
      </c>
      <c r="P33" s="14">
        <v>10779</v>
      </c>
      <c r="Q33" s="57">
        <v>2964</v>
      </c>
      <c r="R33" s="57">
        <v>3018</v>
      </c>
      <c r="S33" s="57">
        <v>3055</v>
      </c>
      <c r="T33" s="57" t="s">
        <v>136</v>
      </c>
      <c r="U33" s="14">
        <v>9036</v>
      </c>
    </row>
    <row r="34" spans="1:21" ht="12.75">
      <c r="A34" s="4" t="s">
        <v>8</v>
      </c>
      <c r="B34" s="57">
        <v>3849</v>
      </c>
      <c r="C34" s="57">
        <v>4326</v>
      </c>
      <c r="D34" s="57">
        <v>3902</v>
      </c>
      <c r="E34" s="57">
        <v>4785</v>
      </c>
      <c r="F34" s="14">
        <v>16862</v>
      </c>
      <c r="G34" s="57">
        <v>4618</v>
      </c>
      <c r="H34" s="57">
        <v>4601</v>
      </c>
      <c r="I34" s="57">
        <v>4342</v>
      </c>
      <c r="J34" s="57">
        <v>5202</v>
      </c>
      <c r="K34" s="14">
        <v>18763</v>
      </c>
      <c r="L34" s="57">
        <v>4939</v>
      </c>
      <c r="M34" s="57">
        <v>4296</v>
      </c>
      <c r="N34" s="57">
        <v>4640</v>
      </c>
      <c r="O34" s="57">
        <v>4549</v>
      </c>
      <c r="P34" s="14">
        <v>18424</v>
      </c>
      <c r="Q34" s="57">
        <v>4002</v>
      </c>
      <c r="R34" s="57">
        <v>3887</v>
      </c>
      <c r="S34" s="57">
        <v>4500</v>
      </c>
      <c r="T34" s="57" t="s">
        <v>136</v>
      </c>
      <c r="U34" s="14">
        <v>12389</v>
      </c>
    </row>
    <row r="35" spans="1:21" ht="7.5" customHeight="1">
      <c r="A35" s="5"/>
      <c r="B35" s="57"/>
      <c r="C35" s="57"/>
      <c r="D35" s="57"/>
      <c r="E35" s="57"/>
      <c r="F35" s="14"/>
      <c r="G35" s="57"/>
      <c r="H35" s="57"/>
      <c r="I35" s="57"/>
      <c r="J35" s="57"/>
      <c r="K35" s="14"/>
      <c r="L35" s="57"/>
      <c r="M35" s="57"/>
      <c r="N35" s="57"/>
      <c r="O35" s="57"/>
      <c r="P35" s="14"/>
      <c r="Q35" s="57"/>
      <c r="R35" s="57"/>
      <c r="S35" s="57"/>
      <c r="T35" s="57"/>
      <c r="U35" s="14"/>
    </row>
    <row r="36" spans="1:21" ht="12.75">
      <c r="A36" s="3" t="s">
        <v>16</v>
      </c>
      <c r="B36" s="57">
        <v>2937</v>
      </c>
      <c r="C36" s="57">
        <v>3388</v>
      </c>
      <c r="D36" s="57">
        <v>3043</v>
      </c>
      <c r="E36" s="57">
        <v>3188</v>
      </c>
      <c r="F36" s="14">
        <v>12556</v>
      </c>
      <c r="G36" s="57">
        <v>3477</v>
      </c>
      <c r="H36" s="57">
        <v>3494</v>
      </c>
      <c r="I36" s="57">
        <v>3302</v>
      </c>
      <c r="J36" s="57">
        <v>3428</v>
      </c>
      <c r="K36" s="14">
        <v>13702</v>
      </c>
      <c r="L36" s="57">
        <v>3271</v>
      </c>
      <c r="M36" s="57">
        <v>3240</v>
      </c>
      <c r="N36" s="57">
        <v>3342</v>
      </c>
      <c r="O36" s="57">
        <v>3552</v>
      </c>
      <c r="P36" s="14">
        <v>13405</v>
      </c>
      <c r="Q36" s="57">
        <v>3571</v>
      </c>
      <c r="R36" s="57">
        <v>3592</v>
      </c>
      <c r="S36" s="57">
        <v>3813</v>
      </c>
      <c r="T36" s="57" t="s">
        <v>136</v>
      </c>
      <c r="U36" s="14">
        <v>10977</v>
      </c>
    </row>
    <row r="37" spans="1:21" ht="12.75">
      <c r="A37" s="4" t="s">
        <v>9</v>
      </c>
      <c r="B37" s="57">
        <v>4050</v>
      </c>
      <c r="C37" s="57">
        <v>4875</v>
      </c>
      <c r="D37" s="57">
        <v>3903</v>
      </c>
      <c r="E37" s="57">
        <v>5331</v>
      </c>
      <c r="F37" s="14">
        <v>18159</v>
      </c>
      <c r="G37" s="57">
        <v>5356</v>
      </c>
      <c r="H37" s="57">
        <v>5320</v>
      </c>
      <c r="I37" s="57">
        <v>4909</v>
      </c>
      <c r="J37" s="57">
        <v>5445</v>
      </c>
      <c r="K37" s="14">
        <v>21031</v>
      </c>
      <c r="L37" s="57">
        <v>5564</v>
      </c>
      <c r="M37" s="57">
        <v>5377</v>
      </c>
      <c r="N37" s="57">
        <v>4947</v>
      </c>
      <c r="O37" s="57">
        <v>5439</v>
      </c>
      <c r="P37" s="14">
        <v>21327</v>
      </c>
      <c r="Q37" s="57">
        <v>5579</v>
      </c>
      <c r="R37" s="57">
        <v>6344</v>
      </c>
      <c r="S37" s="57">
        <v>6015</v>
      </c>
      <c r="T37" s="57" t="s">
        <v>136</v>
      </c>
      <c r="U37" s="14">
        <v>17938</v>
      </c>
    </row>
    <row r="38" spans="1:21" ht="12.75">
      <c r="A38" s="4" t="s">
        <v>10</v>
      </c>
      <c r="B38" s="57">
        <v>4307</v>
      </c>
      <c r="C38" s="57">
        <v>5124</v>
      </c>
      <c r="D38" s="57">
        <v>5269</v>
      </c>
      <c r="E38" s="57">
        <v>5822</v>
      </c>
      <c r="F38" s="14">
        <v>20522</v>
      </c>
      <c r="G38" s="57">
        <v>5446</v>
      </c>
      <c r="H38" s="57">
        <v>6079</v>
      </c>
      <c r="I38" s="57">
        <v>5513</v>
      </c>
      <c r="J38" s="57">
        <v>5882</v>
      </c>
      <c r="K38" s="14">
        <v>22920</v>
      </c>
      <c r="L38" s="57">
        <v>5560</v>
      </c>
      <c r="M38" s="57">
        <v>5951</v>
      </c>
      <c r="N38" s="57">
        <v>6090</v>
      </c>
      <c r="O38" s="57">
        <v>6704</v>
      </c>
      <c r="P38" s="14">
        <v>24305</v>
      </c>
      <c r="Q38" s="57">
        <v>5989</v>
      </c>
      <c r="R38" s="57">
        <v>5949</v>
      </c>
      <c r="S38" s="57">
        <v>6586</v>
      </c>
      <c r="T38" s="57" t="s">
        <v>136</v>
      </c>
      <c r="U38" s="14">
        <v>18524</v>
      </c>
    </row>
    <row r="39" spans="1:21" ht="12.75">
      <c r="A39" s="4" t="s">
        <v>11</v>
      </c>
      <c r="B39" s="57">
        <v>2185</v>
      </c>
      <c r="C39" s="57">
        <v>2514</v>
      </c>
      <c r="D39" s="57">
        <v>2581</v>
      </c>
      <c r="E39" s="57">
        <v>2955</v>
      </c>
      <c r="F39" s="14">
        <v>10234</v>
      </c>
      <c r="G39" s="57">
        <v>2722</v>
      </c>
      <c r="H39" s="57">
        <v>2745</v>
      </c>
      <c r="I39" s="57">
        <v>2728</v>
      </c>
      <c r="J39" s="57">
        <v>2976</v>
      </c>
      <c r="K39" s="14">
        <v>11171</v>
      </c>
      <c r="L39" s="57">
        <v>2930</v>
      </c>
      <c r="M39" s="57">
        <v>2782</v>
      </c>
      <c r="N39" s="57">
        <v>3003</v>
      </c>
      <c r="O39" s="57">
        <v>3062</v>
      </c>
      <c r="P39" s="14">
        <v>11776</v>
      </c>
      <c r="Q39" s="57">
        <v>2955</v>
      </c>
      <c r="R39" s="57">
        <v>2869</v>
      </c>
      <c r="S39" s="57">
        <v>2981</v>
      </c>
      <c r="T39" s="57" t="s">
        <v>136</v>
      </c>
      <c r="U39" s="14">
        <v>8806</v>
      </c>
    </row>
    <row r="40" spans="1:21" ht="7.5" customHeight="1">
      <c r="A40" s="5"/>
      <c r="B40" s="57"/>
      <c r="C40" s="57"/>
      <c r="D40" s="57"/>
      <c r="E40" s="57"/>
      <c r="F40" s="14"/>
      <c r="G40" s="57"/>
      <c r="H40" s="57"/>
      <c r="I40" s="57"/>
      <c r="J40" s="57"/>
      <c r="K40" s="14"/>
      <c r="L40" s="57"/>
      <c r="M40" s="57"/>
      <c r="N40" s="57"/>
      <c r="O40" s="57"/>
      <c r="P40" s="14"/>
      <c r="Q40" s="57"/>
      <c r="R40" s="57"/>
      <c r="S40" s="57"/>
      <c r="T40" s="57"/>
      <c r="U40" s="14"/>
    </row>
    <row r="41" spans="1:21" ht="12.75">
      <c r="A41" s="6" t="s">
        <v>12</v>
      </c>
      <c r="B41" s="57">
        <v>25028</v>
      </c>
      <c r="C41" s="57">
        <v>28987</v>
      </c>
      <c r="D41" s="57">
        <v>26931</v>
      </c>
      <c r="E41" s="57">
        <v>31707</v>
      </c>
      <c r="F41" s="14">
        <v>112652</v>
      </c>
      <c r="G41" s="57">
        <v>30615</v>
      </c>
      <c r="H41" s="57">
        <v>31450</v>
      </c>
      <c r="I41" s="57">
        <v>29527</v>
      </c>
      <c r="J41" s="57">
        <v>32791</v>
      </c>
      <c r="K41" s="14">
        <v>124384</v>
      </c>
      <c r="L41" s="57">
        <v>30873</v>
      </c>
      <c r="M41" s="57">
        <v>30752</v>
      </c>
      <c r="N41" s="57">
        <v>31333</v>
      </c>
      <c r="O41" s="57">
        <v>33170</v>
      </c>
      <c r="P41" s="14">
        <v>126129</v>
      </c>
      <c r="Q41" s="57">
        <v>31207</v>
      </c>
      <c r="R41" s="57">
        <v>31823</v>
      </c>
      <c r="S41" s="57">
        <v>33589</v>
      </c>
      <c r="T41" s="57" t="s">
        <v>136</v>
      </c>
      <c r="U41" s="14">
        <v>96620</v>
      </c>
    </row>
    <row r="42" spans="1:21" ht="12.75">
      <c r="A42" s="6" t="s">
        <v>13</v>
      </c>
      <c r="B42" s="57">
        <v>1328</v>
      </c>
      <c r="C42" s="57">
        <v>1367</v>
      </c>
      <c r="D42" s="57">
        <v>1417</v>
      </c>
      <c r="E42" s="57">
        <v>1664</v>
      </c>
      <c r="F42" s="14">
        <v>5777</v>
      </c>
      <c r="G42" s="57">
        <v>1589</v>
      </c>
      <c r="H42" s="57">
        <v>1718</v>
      </c>
      <c r="I42" s="57">
        <v>1594</v>
      </c>
      <c r="J42" s="57">
        <v>1615</v>
      </c>
      <c r="K42" s="14">
        <v>6516</v>
      </c>
      <c r="L42" s="57">
        <v>1545</v>
      </c>
      <c r="M42" s="57">
        <v>1658</v>
      </c>
      <c r="N42" s="57">
        <v>1793</v>
      </c>
      <c r="O42" s="57">
        <v>1659</v>
      </c>
      <c r="P42" s="14">
        <v>6656</v>
      </c>
      <c r="Q42" s="57">
        <v>1765</v>
      </c>
      <c r="R42" s="57">
        <v>1744</v>
      </c>
      <c r="S42" s="57">
        <v>1776</v>
      </c>
      <c r="T42" s="57" t="s">
        <v>136</v>
      </c>
      <c r="U42" s="14">
        <v>5285</v>
      </c>
    </row>
    <row r="43" spans="1:21" ht="12.75">
      <c r="A43" s="6" t="s">
        <v>14</v>
      </c>
      <c r="B43" s="57">
        <v>2745</v>
      </c>
      <c r="C43" s="57">
        <v>3124</v>
      </c>
      <c r="D43" s="57">
        <v>3440</v>
      </c>
      <c r="E43" s="57">
        <v>3477</v>
      </c>
      <c r="F43" s="14">
        <v>12787</v>
      </c>
      <c r="G43" s="57">
        <v>3626</v>
      </c>
      <c r="H43" s="57">
        <v>3731</v>
      </c>
      <c r="I43" s="57">
        <v>3747</v>
      </c>
      <c r="J43" s="57">
        <v>3569</v>
      </c>
      <c r="K43" s="14">
        <v>14674</v>
      </c>
      <c r="L43" s="57">
        <v>3326</v>
      </c>
      <c r="M43" s="57">
        <v>3581</v>
      </c>
      <c r="N43" s="57">
        <v>3940</v>
      </c>
      <c r="O43" s="57">
        <v>4130</v>
      </c>
      <c r="P43" s="14">
        <v>14978</v>
      </c>
      <c r="Q43" s="57">
        <v>4078</v>
      </c>
      <c r="R43" s="57">
        <v>4419</v>
      </c>
      <c r="S43" s="57">
        <v>4491</v>
      </c>
      <c r="T43" s="57" t="s">
        <v>136</v>
      </c>
      <c r="U43" s="14">
        <v>12987</v>
      </c>
    </row>
    <row r="44" spans="1:21" ht="12.75">
      <c r="A44" s="6" t="s">
        <v>15</v>
      </c>
      <c r="B44" s="57">
        <v>982</v>
      </c>
      <c r="C44" s="57">
        <v>898</v>
      </c>
      <c r="D44" s="57">
        <v>817</v>
      </c>
      <c r="E44" s="57">
        <v>946</v>
      </c>
      <c r="F44" s="14">
        <v>3642</v>
      </c>
      <c r="G44" s="57">
        <v>1021</v>
      </c>
      <c r="H44" s="57">
        <v>1068</v>
      </c>
      <c r="I44" s="57">
        <v>787</v>
      </c>
      <c r="J44" s="57">
        <v>860</v>
      </c>
      <c r="K44" s="14">
        <v>3736</v>
      </c>
      <c r="L44" s="57">
        <v>807</v>
      </c>
      <c r="M44" s="57">
        <v>862</v>
      </c>
      <c r="N44" s="57">
        <v>826</v>
      </c>
      <c r="O44" s="57">
        <v>1008</v>
      </c>
      <c r="P44" s="14">
        <v>3503</v>
      </c>
      <c r="Q44" s="57">
        <v>926</v>
      </c>
      <c r="R44" s="57">
        <v>996</v>
      </c>
      <c r="S44" s="57">
        <v>884</v>
      </c>
      <c r="T44" s="57" t="s">
        <v>136</v>
      </c>
      <c r="U44" s="14">
        <v>2806</v>
      </c>
    </row>
    <row r="45" spans="1:21" ht="12.75">
      <c r="A45" s="6" t="s">
        <v>100</v>
      </c>
      <c r="B45" s="57">
        <v>1581</v>
      </c>
      <c r="C45" s="57">
        <v>1138</v>
      </c>
      <c r="D45" s="57">
        <v>1189</v>
      </c>
      <c r="E45" s="57">
        <v>1272</v>
      </c>
      <c r="F45" s="14">
        <v>5179</v>
      </c>
      <c r="G45" s="57">
        <v>1264</v>
      </c>
      <c r="H45" s="57">
        <v>1248</v>
      </c>
      <c r="I45" s="57">
        <v>1792</v>
      </c>
      <c r="J45" s="57">
        <v>2150</v>
      </c>
      <c r="K45" s="14">
        <v>6454</v>
      </c>
      <c r="L45" s="57">
        <v>2258</v>
      </c>
      <c r="M45" s="57">
        <v>1900</v>
      </c>
      <c r="N45" s="57">
        <v>2130</v>
      </c>
      <c r="O45" s="57">
        <v>2138</v>
      </c>
      <c r="P45" s="14">
        <v>8426</v>
      </c>
      <c r="Q45" s="57">
        <v>1848</v>
      </c>
      <c r="R45" s="57">
        <v>2014</v>
      </c>
      <c r="S45" s="57">
        <v>2209</v>
      </c>
      <c r="T45" s="57" t="s">
        <v>136</v>
      </c>
      <c r="U45" s="14">
        <v>6072</v>
      </c>
    </row>
    <row r="46" spans="1:21" ht="12.75">
      <c r="A46" s="39" t="s">
        <v>101</v>
      </c>
      <c r="B46" s="60">
        <v>1531</v>
      </c>
      <c r="C46" s="60">
        <v>1630</v>
      </c>
      <c r="D46" s="60">
        <v>2204</v>
      </c>
      <c r="E46" s="60">
        <v>2451</v>
      </c>
      <c r="F46" s="43">
        <v>7816</v>
      </c>
      <c r="G46" s="60">
        <v>2711</v>
      </c>
      <c r="H46" s="60">
        <v>2270</v>
      </c>
      <c r="I46" s="60">
        <v>2523</v>
      </c>
      <c r="J46" s="60">
        <v>2842</v>
      </c>
      <c r="K46" s="43">
        <v>10345</v>
      </c>
      <c r="L46" s="60">
        <v>2147</v>
      </c>
      <c r="M46" s="60">
        <v>2438</v>
      </c>
      <c r="N46" s="60">
        <v>2492</v>
      </c>
      <c r="O46" s="60">
        <v>2735</v>
      </c>
      <c r="P46" s="43">
        <v>9811</v>
      </c>
      <c r="Q46" s="60">
        <v>2506</v>
      </c>
      <c r="R46" s="60">
        <v>2997</v>
      </c>
      <c r="S46" s="60">
        <v>3016</v>
      </c>
      <c r="T46" s="60" t="s">
        <v>136</v>
      </c>
      <c r="U46" s="43">
        <v>8519</v>
      </c>
    </row>
    <row r="47" spans="1:11" ht="12.75">
      <c r="A47" s="8"/>
      <c r="G47" s="48"/>
      <c r="H47" s="48"/>
      <c r="I47" s="48"/>
      <c r="J47" s="48"/>
      <c r="K47" s="48"/>
    </row>
    <row r="48" spans="1:21" ht="12.75" customHeight="1">
      <c r="A48" s="1"/>
      <c r="G48" s="71"/>
      <c r="H48" s="52"/>
      <c r="I48" s="52"/>
      <c r="J48" s="52"/>
      <c r="K48" s="52"/>
      <c r="L48" s="71"/>
      <c r="M48" s="79"/>
      <c r="N48" s="79"/>
      <c r="O48" s="79"/>
      <c r="P48" s="79"/>
      <c r="Q48" s="92" t="s">
        <v>69</v>
      </c>
      <c r="R48" s="92"/>
      <c r="S48" s="92"/>
      <c r="T48" s="92"/>
      <c r="U48" s="92"/>
    </row>
    <row r="49" spans="1:21" ht="14.25">
      <c r="A49" s="40" t="s">
        <v>80</v>
      </c>
      <c r="B49" s="45" t="s">
        <v>92</v>
      </c>
      <c r="C49" s="45" t="s">
        <v>93</v>
      </c>
      <c r="D49" s="45" t="s">
        <v>94</v>
      </c>
      <c r="E49" s="45" t="s">
        <v>95</v>
      </c>
      <c r="F49" s="45">
        <v>2016</v>
      </c>
      <c r="G49" s="45" t="s">
        <v>122</v>
      </c>
      <c r="H49" s="45" t="s">
        <v>123</v>
      </c>
      <c r="I49" s="45" t="s">
        <v>124</v>
      </c>
      <c r="J49" s="45" t="s">
        <v>125</v>
      </c>
      <c r="K49" s="45">
        <v>2017</v>
      </c>
      <c r="L49" s="78" t="s">
        <v>126</v>
      </c>
      <c r="M49" s="78" t="s">
        <v>127</v>
      </c>
      <c r="N49" s="78" t="s">
        <v>128</v>
      </c>
      <c r="O49" s="78" t="s">
        <v>129</v>
      </c>
      <c r="P49" s="45">
        <v>2018</v>
      </c>
      <c r="Q49" s="69" t="s">
        <v>132</v>
      </c>
      <c r="R49" s="69" t="s">
        <v>133</v>
      </c>
      <c r="S49" s="69" t="s">
        <v>134</v>
      </c>
      <c r="T49" s="69" t="s">
        <v>135</v>
      </c>
      <c r="U49" s="68">
        <v>2019</v>
      </c>
    </row>
    <row r="50" spans="1:21" ht="15" customHeight="1">
      <c r="A50" s="2" t="s">
        <v>3</v>
      </c>
      <c r="B50" s="56">
        <v>67044</v>
      </c>
      <c r="C50" s="56">
        <v>72292</v>
      </c>
      <c r="D50" s="56">
        <v>71846</v>
      </c>
      <c r="E50" s="56">
        <v>79765</v>
      </c>
      <c r="F50" s="56">
        <v>290946</v>
      </c>
      <c r="G50" s="56">
        <v>81409</v>
      </c>
      <c r="H50" s="56">
        <v>81222</v>
      </c>
      <c r="I50" s="56">
        <v>80253</v>
      </c>
      <c r="J50" s="56">
        <v>85417</v>
      </c>
      <c r="K50" s="56">
        <v>328302</v>
      </c>
      <c r="L50" s="56">
        <v>84128</v>
      </c>
      <c r="M50" s="56">
        <v>83153</v>
      </c>
      <c r="N50" s="56">
        <v>84769</v>
      </c>
      <c r="O50" s="56">
        <v>87457</v>
      </c>
      <c r="P50" s="56">
        <v>339506</v>
      </c>
      <c r="Q50" s="56">
        <v>88791</v>
      </c>
      <c r="R50" s="56">
        <v>83669</v>
      </c>
      <c r="S50" s="56">
        <v>85743</v>
      </c>
      <c r="T50" s="56" t="s">
        <v>136</v>
      </c>
      <c r="U50" s="56">
        <v>258203</v>
      </c>
    </row>
    <row r="51" spans="1:21" ht="12.75">
      <c r="A51" s="3" t="s">
        <v>4</v>
      </c>
      <c r="B51" s="57">
        <v>2885</v>
      </c>
      <c r="C51" s="57">
        <v>2986</v>
      </c>
      <c r="D51" s="57">
        <v>2917</v>
      </c>
      <c r="E51" s="57">
        <v>3178</v>
      </c>
      <c r="F51" s="14">
        <v>11966</v>
      </c>
      <c r="G51" s="57">
        <v>3197</v>
      </c>
      <c r="H51" s="57">
        <v>3104</v>
      </c>
      <c r="I51" s="57">
        <v>3173</v>
      </c>
      <c r="J51" s="57">
        <v>3438</v>
      </c>
      <c r="K51" s="14">
        <v>12912</v>
      </c>
      <c r="L51" s="57">
        <v>3342</v>
      </c>
      <c r="M51" s="57">
        <v>3399</v>
      </c>
      <c r="N51" s="57">
        <v>3180</v>
      </c>
      <c r="O51" s="57">
        <v>3248</v>
      </c>
      <c r="P51" s="14">
        <v>13169</v>
      </c>
      <c r="Q51" s="57">
        <v>3515</v>
      </c>
      <c r="R51" s="57">
        <v>3172</v>
      </c>
      <c r="S51" s="57">
        <v>3238</v>
      </c>
      <c r="T51" s="57" t="s">
        <v>136</v>
      </c>
      <c r="U51" s="14">
        <v>9925</v>
      </c>
    </row>
    <row r="52" spans="1:21" ht="12.75">
      <c r="A52" s="4" t="s">
        <v>5</v>
      </c>
      <c r="B52" s="57">
        <v>6387</v>
      </c>
      <c r="C52" s="57">
        <v>7174</v>
      </c>
      <c r="D52" s="57">
        <v>6591</v>
      </c>
      <c r="E52" s="57">
        <v>7640</v>
      </c>
      <c r="F52" s="14">
        <v>27791</v>
      </c>
      <c r="G52" s="57">
        <v>7319</v>
      </c>
      <c r="H52" s="57">
        <v>7131</v>
      </c>
      <c r="I52" s="57">
        <v>6885</v>
      </c>
      <c r="J52" s="57">
        <v>7367</v>
      </c>
      <c r="K52" s="14">
        <v>28701</v>
      </c>
      <c r="L52" s="57">
        <v>6804</v>
      </c>
      <c r="M52" s="57">
        <v>7021</v>
      </c>
      <c r="N52" s="57">
        <v>6943</v>
      </c>
      <c r="O52" s="57">
        <v>7095</v>
      </c>
      <c r="P52" s="14">
        <v>27863</v>
      </c>
      <c r="Q52" s="57">
        <v>7018</v>
      </c>
      <c r="R52" s="57">
        <v>6447</v>
      </c>
      <c r="S52" s="57">
        <v>6768</v>
      </c>
      <c r="T52" s="57" t="s">
        <v>136</v>
      </c>
      <c r="U52" s="14">
        <v>20233</v>
      </c>
    </row>
    <row r="53" spans="1:21" ht="12.75">
      <c r="A53" s="4" t="s">
        <v>82</v>
      </c>
      <c r="B53" s="57">
        <v>3394</v>
      </c>
      <c r="C53" s="57">
        <v>3715</v>
      </c>
      <c r="D53" s="57">
        <v>3625</v>
      </c>
      <c r="E53" s="57">
        <v>4023</v>
      </c>
      <c r="F53" s="14">
        <v>14756</v>
      </c>
      <c r="G53" s="57">
        <v>4214</v>
      </c>
      <c r="H53" s="57">
        <v>4144</v>
      </c>
      <c r="I53" s="57">
        <v>4068</v>
      </c>
      <c r="J53" s="57">
        <v>4394</v>
      </c>
      <c r="K53" s="14">
        <v>16820</v>
      </c>
      <c r="L53" s="57">
        <v>4367</v>
      </c>
      <c r="M53" s="57">
        <v>4551</v>
      </c>
      <c r="N53" s="57">
        <v>4576</v>
      </c>
      <c r="O53" s="57">
        <v>4680</v>
      </c>
      <c r="P53" s="14">
        <v>18174</v>
      </c>
      <c r="Q53" s="57">
        <v>4501</v>
      </c>
      <c r="R53" s="57">
        <v>4173</v>
      </c>
      <c r="S53" s="57">
        <v>4134</v>
      </c>
      <c r="T53" s="57" t="s">
        <v>136</v>
      </c>
      <c r="U53" s="14">
        <v>12808</v>
      </c>
    </row>
    <row r="54" spans="1:21" ht="7.5" customHeight="1">
      <c r="A54" s="5"/>
      <c r="B54" s="57"/>
      <c r="C54" s="57"/>
      <c r="D54" s="57"/>
      <c r="E54" s="57"/>
      <c r="F54" s="14"/>
      <c r="G54" s="57"/>
      <c r="H54" s="57"/>
      <c r="I54" s="57"/>
      <c r="J54" s="57"/>
      <c r="K54" s="14"/>
      <c r="L54" s="57"/>
      <c r="M54" s="57"/>
      <c r="N54" s="57"/>
      <c r="O54" s="57"/>
      <c r="P54" s="14"/>
      <c r="Q54" s="57"/>
      <c r="R54" s="57"/>
      <c r="S54" s="57"/>
      <c r="T54" s="57"/>
      <c r="U54" s="14"/>
    </row>
    <row r="55" spans="1:21" ht="12.75">
      <c r="A55" s="4" t="s">
        <v>7</v>
      </c>
      <c r="B55" s="57">
        <v>4184</v>
      </c>
      <c r="C55" s="57">
        <v>4432</v>
      </c>
      <c r="D55" s="57">
        <v>4362</v>
      </c>
      <c r="E55" s="57">
        <v>4763</v>
      </c>
      <c r="F55" s="14">
        <v>17742</v>
      </c>
      <c r="G55" s="57">
        <v>4821</v>
      </c>
      <c r="H55" s="57">
        <v>5038</v>
      </c>
      <c r="I55" s="57">
        <v>5063</v>
      </c>
      <c r="J55" s="57">
        <v>5627</v>
      </c>
      <c r="K55" s="14">
        <v>20549</v>
      </c>
      <c r="L55" s="57">
        <v>5403</v>
      </c>
      <c r="M55" s="57">
        <v>5397</v>
      </c>
      <c r="N55" s="57">
        <v>5415</v>
      </c>
      <c r="O55" s="57">
        <v>5955</v>
      </c>
      <c r="P55" s="14">
        <v>22170</v>
      </c>
      <c r="Q55" s="57">
        <v>6149</v>
      </c>
      <c r="R55" s="57">
        <v>6007</v>
      </c>
      <c r="S55" s="57">
        <v>5932</v>
      </c>
      <c r="T55" s="57" t="s">
        <v>136</v>
      </c>
      <c r="U55" s="14">
        <v>18088</v>
      </c>
    </row>
    <row r="56" spans="1:21" ht="12.75">
      <c r="A56" s="4" t="s">
        <v>8</v>
      </c>
      <c r="B56" s="57">
        <v>6943</v>
      </c>
      <c r="C56" s="57">
        <v>7519</v>
      </c>
      <c r="D56" s="57">
        <v>7031</v>
      </c>
      <c r="E56" s="57">
        <v>8241</v>
      </c>
      <c r="F56" s="14">
        <v>29733</v>
      </c>
      <c r="G56" s="57">
        <v>8561</v>
      </c>
      <c r="H56" s="57">
        <v>8158</v>
      </c>
      <c r="I56" s="57">
        <v>7849</v>
      </c>
      <c r="J56" s="57">
        <v>8891</v>
      </c>
      <c r="K56" s="14">
        <v>33458</v>
      </c>
      <c r="L56" s="57">
        <v>8897</v>
      </c>
      <c r="M56" s="57">
        <v>7994</v>
      </c>
      <c r="N56" s="57">
        <v>8133</v>
      </c>
      <c r="O56" s="57">
        <v>8414</v>
      </c>
      <c r="P56" s="14">
        <v>33438</v>
      </c>
      <c r="Q56" s="57">
        <v>8087</v>
      </c>
      <c r="R56" s="57">
        <v>7427</v>
      </c>
      <c r="S56" s="57">
        <v>7938</v>
      </c>
      <c r="T56" s="57" t="s">
        <v>136</v>
      </c>
      <c r="U56" s="14">
        <v>23452</v>
      </c>
    </row>
    <row r="57" spans="1:21" ht="7.5" customHeight="1">
      <c r="A57" s="5"/>
      <c r="B57" s="57"/>
      <c r="C57" s="57"/>
      <c r="D57" s="57"/>
      <c r="E57" s="57"/>
      <c r="F57" s="58"/>
      <c r="G57" s="57"/>
      <c r="H57" s="57"/>
      <c r="I57" s="57"/>
      <c r="J57" s="57"/>
      <c r="K57" s="58"/>
      <c r="L57" s="57"/>
      <c r="M57" s="57"/>
      <c r="N57" s="57"/>
      <c r="O57" s="57"/>
      <c r="P57" s="58"/>
      <c r="Q57" s="57"/>
      <c r="R57" s="57"/>
      <c r="S57" s="57"/>
      <c r="T57" s="57"/>
      <c r="U57" s="58"/>
    </row>
    <row r="58" spans="1:21" ht="12.75">
      <c r="A58" s="3" t="s">
        <v>16</v>
      </c>
      <c r="B58" s="57">
        <v>6209</v>
      </c>
      <c r="C58" s="57">
        <v>6882</v>
      </c>
      <c r="D58" s="57">
        <v>6766</v>
      </c>
      <c r="E58" s="57">
        <v>6833</v>
      </c>
      <c r="F58" s="14">
        <v>26691</v>
      </c>
      <c r="G58" s="57">
        <v>7101</v>
      </c>
      <c r="H58" s="57">
        <v>7371</v>
      </c>
      <c r="I58" s="57">
        <v>7184</v>
      </c>
      <c r="J58" s="57">
        <v>7293</v>
      </c>
      <c r="K58" s="14">
        <v>28949</v>
      </c>
      <c r="L58" s="57">
        <v>6874</v>
      </c>
      <c r="M58" s="57">
        <v>6732</v>
      </c>
      <c r="N58" s="57">
        <v>7360</v>
      </c>
      <c r="O58" s="57">
        <v>7313</v>
      </c>
      <c r="P58" s="14">
        <v>28279</v>
      </c>
      <c r="Q58" s="57">
        <v>7404</v>
      </c>
      <c r="R58" s="57">
        <v>7010</v>
      </c>
      <c r="S58" s="57">
        <v>7154</v>
      </c>
      <c r="T58" s="57" t="s">
        <v>136</v>
      </c>
      <c r="U58" s="14">
        <v>21568</v>
      </c>
    </row>
    <row r="59" spans="1:21" ht="12.75">
      <c r="A59" s="4" t="s">
        <v>9</v>
      </c>
      <c r="B59" s="57">
        <v>7005</v>
      </c>
      <c r="C59" s="57">
        <v>7904</v>
      </c>
      <c r="D59" s="57">
        <v>7485</v>
      </c>
      <c r="E59" s="57">
        <v>9309</v>
      </c>
      <c r="F59" s="14">
        <v>31702</v>
      </c>
      <c r="G59" s="57">
        <v>9107</v>
      </c>
      <c r="H59" s="57">
        <v>8997</v>
      </c>
      <c r="I59" s="57">
        <v>8823</v>
      </c>
      <c r="J59" s="57">
        <v>9265</v>
      </c>
      <c r="K59" s="14">
        <v>36192</v>
      </c>
      <c r="L59" s="57">
        <v>9338</v>
      </c>
      <c r="M59" s="57">
        <v>9397</v>
      </c>
      <c r="N59" s="57">
        <v>9167</v>
      </c>
      <c r="O59" s="57">
        <v>9563</v>
      </c>
      <c r="P59" s="14">
        <v>37466</v>
      </c>
      <c r="Q59" s="57">
        <v>10813</v>
      </c>
      <c r="R59" s="57">
        <v>10958</v>
      </c>
      <c r="S59" s="57">
        <v>10653</v>
      </c>
      <c r="T59" s="57" t="s">
        <v>136</v>
      </c>
      <c r="U59" s="14">
        <v>32424</v>
      </c>
    </row>
    <row r="60" spans="1:21" ht="12.75">
      <c r="A60" s="4" t="s">
        <v>10</v>
      </c>
      <c r="B60" s="57">
        <v>9296</v>
      </c>
      <c r="C60" s="57">
        <v>10024</v>
      </c>
      <c r="D60" s="57">
        <v>10269</v>
      </c>
      <c r="E60" s="57">
        <v>11206</v>
      </c>
      <c r="F60" s="14">
        <v>40794</v>
      </c>
      <c r="G60" s="57">
        <v>11198</v>
      </c>
      <c r="H60" s="57">
        <v>11394</v>
      </c>
      <c r="I60" s="57">
        <v>11021</v>
      </c>
      <c r="J60" s="57">
        <v>11707</v>
      </c>
      <c r="K60" s="14">
        <v>45320</v>
      </c>
      <c r="L60" s="57">
        <v>11315</v>
      </c>
      <c r="M60" s="57">
        <v>11504</v>
      </c>
      <c r="N60" s="57">
        <v>11661</v>
      </c>
      <c r="O60" s="57">
        <v>12515</v>
      </c>
      <c r="P60" s="14">
        <v>46996</v>
      </c>
      <c r="Q60" s="57">
        <v>11998</v>
      </c>
      <c r="R60" s="57">
        <v>10998</v>
      </c>
      <c r="S60" s="57">
        <v>11805</v>
      </c>
      <c r="T60" s="57" t="s">
        <v>136</v>
      </c>
      <c r="U60" s="14">
        <v>34801</v>
      </c>
    </row>
    <row r="61" spans="1:21" ht="12.75">
      <c r="A61" s="4" t="s">
        <v>11</v>
      </c>
      <c r="B61" s="57">
        <v>4084</v>
      </c>
      <c r="C61" s="57">
        <v>4554</v>
      </c>
      <c r="D61" s="57">
        <v>4558</v>
      </c>
      <c r="E61" s="57">
        <v>4989</v>
      </c>
      <c r="F61" s="14">
        <v>18185</v>
      </c>
      <c r="G61" s="57">
        <v>5047</v>
      </c>
      <c r="H61" s="57">
        <v>5034</v>
      </c>
      <c r="I61" s="57">
        <v>4992</v>
      </c>
      <c r="J61" s="57">
        <v>5352</v>
      </c>
      <c r="K61" s="14">
        <v>20425</v>
      </c>
      <c r="L61" s="57">
        <v>5398</v>
      </c>
      <c r="M61" s="57">
        <v>5283</v>
      </c>
      <c r="N61" s="57">
        <v>5311</v>
      </c>
      <c r="O61" s="57">
        <v>5465</v>
      </c>
      <c r="P61" s="14">
        <v>21457</v>
      </c>
      <c r="Q61" s="57">
        <v>5572</v>
      </c>
      <c r="R61" s="57">
        <v>5143</v>
      </c>
      <c r="S61" s="57">
        <v>5140</v>
      </c>
      <c r="T61" s="57" t="s">
        <v>136</v>
      </c>
      <c r="U61" s="14">
        <v>15855</v>
      </c>
    </row>
    <row r="62" spans="1:21" ht="7.5" customHeight="1">
      <c r="A62" s="5"/>
      <c r="B62" s="57"/>
      <c r="C62" s="57"/>
      <c r="D62" s="57"/>
      <c r="E62" s="57"/>
      <c r="F62" s="58"/>
      <c r="G62" s="57"/>
      <c r="H62" s="57"/>
      <c r="I62" s="57"/>
      <c r="J62" s="57"/>
      <c r="K62" s="58"/>
      <c r="L62" s="57"/>
      <c r="M62" s="57"/>
      <c r="N62" s="57"/>
      <c r="O62" s="57"/>
      <c r="P62" s="58"/>
      <c r="Q62" s="57"/>
      <c r="R62" s="57"/>
      <c r="S62" s="57"/>
      <c r="T62" s="57"/>
      <c r="U62" s="58"/>
    </row>
    <row r="63" spans="1:21" ht="12.75">
      <c r="A63" s="6" t="s">
        <v>12</v>
      </c>
      <c r="B63" s="59">
        <v>50388</v>
      </c>
      <c r="C63" s="59">
        <v>55189</v>
      </c>
      <c r="D63" s="59">
        <v>53603</v>
      </c>
      <c r="E63" s="59">
        <v>60181</v>
      </c>
      <c r="F63" s="14">
        <v>219360</v>
      </c>
      <c r="G63" s="59">
        <v>60566</v>
      </c>
      <c r="H63" s="59">
        <v>60371</v>
      </c>
      <c r="I63" s="59">
        <v>59057</v>
      </c>
      <c r="J63" s="59">
        <v>63333</v>
      </c>
      <c r="K63" s="14">
        <v>243327</v>
      </c>
      <c r="L63" s="59">
        <v>61740</v>
      </c>
      <c r="M63" s="59">
        <v>61277</v>
      </c>
      <c r="N63" s="59">
        <v>61746</v>
      </c>
      <c r="O63" s="59">
        <v>64248</v>
      </c>
      <c r="P63" s="14">
        <v>249011</v>
      </c>
      <c r="Q63" s="59">
        <v>65058</v>
      </c>
      <c r="R63" s="59">
        <v>61335</v>
      </c>
      <c r="S63" s="59">
        <v>62761</v>
      </c>
      <c r="T63" s="59" t="s">
        <v>136</v>
      </c>
      <c r="U63" s="14">
        <v>189154</v>
      </c>
    </row>
    <row r="64" spans="1:21" ht="12.75">
      <c r="A64" s="6" t="s">
        <v>13</v>
      </c>
      <c r="B64" s="57">
        <v>3453</v>
      </c>
      <c r="C64" s="57">
        <v>3654</v>
      </c>
      <c r="D64" s="57">
        <v>3500</v>
      </c>
      <c r="E64" s="57">
        <v>4022</v>
      </c>
      <c r="F64" s="14">
        <v>14630</v>
      </c>
      <c r="G64" s="57">
        <v>4174</v>
      </c>
      <c r="H64" s="57">
        <v>4212</v>
      </c>
      <c r="I64" s="57">
        <v>4004</v>
      </c>
      <c r="J64" s="57">
        <v>4089</v>
      </c>
      <c r="K64" s="14">
        <v>16479</v>
      </c>
      <c r="L64" s="57">
        <v>4142</v>
      </c>
      <c r="M64" s="57">
        <v>4364</v>
      </c>
      <c r="N64" s="57">
        <v>4334</v>
      </c>
      <c r="O64" s="57">
        <v>4349</v>
      </c>
      <c r="P64" s="14">
        <v>17190</v>
      </c>
      <c r="Q64" s="57">
        <v>4643</v>
      </c>
      <c r="R64" s="57">
        <v>4413</v>
      </c>
      <c r="S64" s="57">
        <v>4360</v>
      </c>
      <c r="T64" s="57" t="s">
        <v>136</v>
      </c>
      <c r="U64" s="14">
        <v>13416</v>
      </c>
    </row>
    <row r="65" spans="1:21" ht="12.75">
      <c r="A65" s="6" t="s">
        <v>14</v>
      </c>
      <c r="B65" s="57">
        <v>5388</v>
      </c>
      <c r="C65" s="57">
        <v>5746</v>
      </c>
      <c r="D65" s="57">
        <v>6418</v>
      </c>
      <c r="E65" s="57">
        <v>6598</v>
      </c>
      <c r="F65" s="14">
        <v>24151</v>
      </c>
      <c r="G65" s="57">
        <v>6909</v>
      </c>
      <c r="H65" s="57">
        <v>6993</v>
      </c>
      <c r="I65" s="57">
        <v>7286</v>
      </c>
      <c r="J65" s="57">
        <v>7423</v>
      </c>
      <c r="K65" s="14">
        <v>28611</v>
      </c>
      <c r="L65" s="57">
        <v>7300</v>
      </c>
      <c r="M65" s="57">
        <v>7658</v>
      </c>
      <c r="N65" s="57">
        <v>8426</v>
      </c>
      <c r="O65" s="57">
        <v>8849</v>
      </c>
      <c r="P65" s="14">
        <v>32233</v>
      </c>
      <c r="Q65" s="57">
        <v>8516</v>
      </c>
      <c r="R65" s="57">
        <v>8319</v>
      </c>
      <c r="S65" s="57">
        <v>8607</v>
      </c>
      <c r="T65" s="57" t="s">
        <v>136</v>
      </c>
      <c r="U65" s="14">
        <v>25442</v>
      </c>
    </row>
    <row r="66" spans="1:21" ht="12.75">
      <c r="A66" s="6" t="s">
        <v>15</v>
      </c>
      <c r="B66" s="57">
        <v>1952</v>
      </c>
      <c r="C66" s="57">
        <v>1931</v>
      </c>
      <c r="D66" s="57">
        <v>1854</v>
      </c>
      <c r="E66" s="57">
        <v>2085</v>
      </c>
      <c r="F66" s="14">
        <v>7823</v>
      </c>
      <c r="G66" s="57">
        <v>2207</v>
      </c>
      <c r="H66" s="57">
        <v>2317</v>
      </c>
      <c r="I66" s="57">
        <v>2033</v>
      </c>
      <c r="J66" s="57">
        <v>2137</v>
      </c>
      <c r="K66" s="14">
        <v>8694</v>
      </c>
      <c r="L66" s="57">
        <v>2169</v>
      </c>
      <c r="M66" s="57">
        <v>2223</v>
      </c>
      <c r="N66" s="57">
        <v>2134</v>
      </c>
      <c r="O66" s="57">
        <v>2370</v>
      </c>
      <c r="P66" s="14">
        <v>8895</v>
      </c>
      <c r="Q66" s="57">
        <v>2326</v>
      </c>
      <c r="R66" s="57">
        <v>2332</v>
      </c>
      <c r="S66" s="57">
        <v>2160</v>
      </c>
      <c r="T66" s="57" t="s">
        <v>136</v>
      </c>
      <c r="U66" s="14">
        <v>6817</v>
      </c>
    </row>
    <row r="67" spans="1:21" ht="12.75">
      <c r="A67" s="6" t="s">
        <v>100</v>
      </c>
      <c r="B67" s="57">
        <v>4320</v>
      </c>
      <c r="C67" s="57">
        <v>4130</v>
      </c>
      <c r="D67" s="57">
        <v>4253</v>
      </c>
      <c r="E67" s="57">
        <v>4415</v>
      </c>
      <c r="F67" s="14">
        <v>17118</v>
      </c>
      <c r="G67" s="57">
        <v>4830</v>
      </c>
      <c r="H67" s="57">
        <v>5049</v>
      </c>
      <c r="I67" s="57">
        <v>5334</v>
      </c>
      <c r="J67" s="57">
        <v>5580</v>
      </c>
      <c r="K67" s="14">
        <v>20793</v>
      </c>
      <c r="L67" s="57">
        <v>6614</v>
      </c>
      <c r="M67" s="57">
        <v>5158</v>
      </c>
      <c r="N67" s="57">
        <v>5607</v>
      </c>
      <c r="O67" s="57">
        <v>4880</v>
      </c>
      <c r="P67" s="14">
        <v>22259</v>
      </c>
      <c r="Q67" s="57">
        <v>5711</v>
      </c>
      <c r="R67" s="57">
        <v>4253</v>
      </c>
      <c r="S67" s="57">
        <v>4814</v>
      </c>
      <c r="T67" s="57" t="s">
        <v>136</v>
      </c>
      <c r="U67" s="14">
        <v>14778</v>
      </c>
    </row>
    <row r="68" spans="1:21" ht="12.75">
      <c r="A68" s="39" t="s">
        <v>101</v>
      </c>
      <c r="B68" s="60">
        <v>1543</v>
      </c>
      <c r="C68" s="60">
        <v>1641</v>
      </c>
      <c r="D68" s="60">
        <v>2217</v>
      </c>
      <c r="E68" s="60">
        <v>2464</v>
      </c>
      <c r="F68" s="43">
        <v>7865</v>
      </c>
      <c r="G68" s="60">
        <v>2722</v>
      </c>
      <c r="H68" s="60">
        <v>2280</v>
      </c>
      <c r="I68" s="60">
        <v>2539</v>
      </c>
      <c r="J68" s="60">
        <v>2855</v>
      </c>
      <c r="K68" s="43">
        <v>10396</v>
      </c>
      <c r="L68" s="60">
        <v>2163</v>
      </c>
      <c r="M68" s="60">
        <v>2473</v>
      </c>
      <c r="N68" s="60">
        <v>2521</v>
      </c>
      <c r="O68" s="60">
        <v>2760</v>
      </c>
      <c r="P68" s="43">
        <v>9919</v>
      </c>
      <c r="Q68" s="60">
        <v>2538</v>
      </c>
      <c r="R68" s="60">
        <v>3017</v>
      </c>
      <c r="S68" s="60">
        <v>3041</v>
      </c>
      <c r="T68" s="60" t="s">
        <v>136</v>
      </c>
      <c r="U68" s="43">
        <v>8596</v>
      </c>
    </row>
    <row r="70" spans="1:16" ht="12.75">
      <c r="A70" s="47" t="s">
        <v>88</v>
      </c>
      <c r="K70" s="77"/>
      <c r="L70" s="77"/>
      <c r="M70" s="77"/>
      <c r="N70" s="77"/>
      <c r="O70" s="77"/>
      <c r="P70" s="77"/>
    </row>
    <row r="71" ht="12.75">
      <c r="A71" s="44" t="s">
        <v>91</v>
      </c>
    </row>
    <row r="72" ht="12.75">
      <c r="A72" s="44" t="s">
        <v>86</v>
      </c>
    </row>
  </sheetData>
  <sheetProtection/>
  <mergeCells count="4">
    <mergeCell ref="A3:U3"/>
    <mergeCell ref="Q4:U4"/>
    <mergeCell ref="Q26:U26"/>
    <mergeCell ref="Q48:U48"/>
  </mergeCells>
  <printOptions/>
  <pageMargins left="0.7480314960629921" right="0.7086614173228347" top="0.7874015748031497" bottom="0.6692913385826772" header="0.5511811023622047" footer="0.35433070866141736"/>
  <pageSetup fitToHeight="1" fitToWidth="1" horizontalDpi="600" verticalDpi="600" orientation="landscape" paperSize="9" scale="55" r:id="rId1"/>
  <headerFooter alignWithMargins="0">
    <oddFooter>&amp;C&amp;"Arial,Bold"&amp;11 Page 2</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U72"/>
  <sheetViews>
    <sheetView showGridLines="0" zoomScalePageLayoutView="0" workbookViewId="0" topLeftCell="A1">
      <selection activeCell="A1" sqref="A1"/>
    </sheetView>
  </sheetViews>
  <sheetFormatPr defaultColWidth="9.140625" defaultRowHeight="12.75"/>
  <cols>
    <col min="1" max="1" width="25.8515625" style="44" bestFit="1" customWidth="1"/>
    <col min="2" max="16384" width="9.140625" style="44" customWidth="1"/>
  </cols>
  <sheetData>
    <row r="1" spans="1:21" ht="15.75">
      <c r="A1" s="54" t="s">
        <v>96</v>
      </c>
      <c r="K1" s="55"/>
      <c r="P1" s="55"/>
      <c r="U1" s="55" t="s">
        <v>140</v>
      </c>
    </row>
    <row r="2" spans="11:21" ht="15.75">
      <c r="K2" s="55"/>
      <c r="P2" s="55"/>
      <c r="U2" s="55" t="s">
        <v>139</v>
      </c>
    </row>
    <row r="3" spans="1:21" ht="18.75">
      <c r="A3" s="91" t="s">
        <v>98</v>
      </c>
      <c r="B3" s="91"/>
      <c r="C3" s="91"/>
      <c r="D3" s="91"/>
      <c r="E3" s="91"/>
      <c r="F3" s="91"/>
      <c r="G3" s="91"/>
      <c r="H3" s="91"/>
      <c r="I3" s="91"/>
      <c r="J3" s="91"/>
      <c r="K3" s="91"/>
      <c r="L3" s="91"/>
      <c r="M3" s="91"/>
      <c r="N3" s="91"/>
      <c r="O3" s="91"/>
      <c r="P3" s="91"/>
      <c r="Q3" s="91"/>
      <c r="R3" s="91"/>
      <c r="S3" s="91"/>
      <c r="T3" s="91"/>
      <c r="U3" s="91"/>
    </row>
    <row r="4" spans="2:21" ht="12.75" customHeight="1">
      <c r="B4" s="48"/>
      <c r="C4" s="48"/>
      <c r="D4" s="48"/>
      <c r="E4" s="48"/>
      <c r="F4" s="48"/>
      <c r="G4" s="71"/>
      <c r="H4" s="52"/>
      <c r="I4" s="52"/>
      <c r="J4" s="52"/>
      <c r="K4" s="52"/>
      <c r="L4" s="71"/>
      <c r="M4" s="79"/>
      <c r="N4" s="79"/>
      <c r="O4" s="79"/>
      <c r="P4" s="79"/>
      <c r="Q4" s="92" t="s">
        <v>69</v>
      </c>
      <c r="R4" s="92"/>
      <c r="S4" s="92"/>
      <c r="T4" s="92"/>
      <c r="U4" s="92"/>
    </row>
    <row r="5" spans="1:21" ht="14.25">
      <c r="A5" s="41" t="s">
        <v>84</v>
      </c>
      <c r="B5" s="45" t="s">
        <v>92</v>
      </c>
      <c r="C5" s="45" t="s">
        <v>93</v>
      </c>
      <c r="D5" s="45" t="s">
        <v>94</v>
      </c>
      <c r="E5" s="45" t="s">
        <v>95</v>
      </c>
      <c r="F5" s="45">
        <v>2016</v>
      </c>
      <c r="G5" s="45" t="s">
        <v>122</v>
      </c>
      <c r="H5" s="45" t="s">
        <v>123</v>
      </c>
      <c r="I5" s="45" t="s">
        <v>124</v>
      </c>
      <c r="J5" s="45" t="s">
        <v>125</v>
      </c>
      <c r="K5" s="45">
        <v>2017</v>
      </c>
      <c r="L5" s="78" t="s">
        <v>126</v>
      </c>
      <c r="M5" s="78" t="s">
        <v>127</v>
      </c>
      <c r="N5" s="78" t="s">
        <v>128</v>
      </c>
      <c r="O5" s="78" t="s">
        <v>129</v>
      </c>
      <c r="P5" s="45">
        <v>2018</v>
      </c>
      <c r="Q5" s="69" t="s">
        <v>132</v>
      </c>
      <c r="R5" s="69" t="s">
        <v>133</v>
      </c>
      <c r="S5" s="69" t="s">
        <v>134</v>
      </c>
      <c r="T5" s="69" t="s">
        <v>135</v>
      </c>
      <c r="U5" s="68">
        <v>2019</v>
      </c>
    </row>
    <row r="6" spans="1:21" ht="15" customHeight="1">
      <c r="A6" s="2" t="s">
        <v>3</v>
      </c>
      <c r="B6" s="56">
        <v>55753</v>
      </c>
      <c r="C6" s="56">
        <v>57402</v>
      </c>
      <c r="D6" s="56">
        <v>59747</v>
      </c>
      <c r="E6" s="56">
        <v>62642</v>
      </c>
      <c r="F6" s="56">
        <v>235543</v>
      </c>
      <c r="G6" s="56">
        <v>64411</v>
      </c>
      <c r="H6" s="56">
        <v>62420</v>
      </c>
      <c r="I6" s="56">
        <v>63984</v>
      </c>
      <c r="J6" s="56">
        <v>65417</v>
      </c>
      <c r="K6" s="56">
        <v>256232</v>
      </c>
      <c r="L6" s="56">
        <v>65693</v>
      </c>
      <c r="M6" s="56">
        <v>65339</v>
      </c>
      <c r="N6" s="56">
        <v>63820</v>
      </c>
      <c r="O6" s="56">
        <v>68132</v>
      </c>
      <c r="P6" s="56">
        <v>262984</v>
      </c>
      <c r="Q6" s="56">
        <v>73007</v>
      </c>
      <c r="R6" s="56">
        <v>60802</v>
      </c>
      <c r="S6" s="56">
        <v>63358</v>
      </c>
      <c r="T6" s="56" t="s">
        <v>136</v>
      </c>
      <c r="U6" s="56">
        <v>197167</v>
      </c>
    </row>
    <row r="7" spans="1:21" ht="12.75">
      <c r="A7" s="3" t="s">
        <v>4</v>
      </c>
      <c r="B7" s="57">
        <v>1841</v>
      </c>
      <c r="C7" s="57">
        <v>1842</v>
      </c>
      <c r="D7" s="57">
        <v>1954</v>
      </c>
      <c r="E7" s="57">
        <v>2038</v>
      </c>
      <c r="F7" s="14">
        <v>7675</v>
      </c>
      <c r="G7" s="57">
        <v>2028</v>
      </c>
      <c r="H7" s="57">
        <v>1901</v>
      </c>
      <c r="I7" s="57">
        <v>1954</v>
      </c>
      <c r="J7" s="57">
        <v>2002</v>
      </c>
      <c r="K7" s="14">
        <v>7885</v>
      </c>
      <c r="L7" s="57">
        <v>1912</v>
      </c>
      <c r="M7" s="57">
        <v>2051</v>
      </c>
      <c r="N7" s="57">
        <v>1899</v>
      </c>
      <c r="O7" s="57">
        <v>2199</v>
      </c>
      <c r="P7" s="14">
        <v>8061</v>
      </c>
      <c r="Q7" s="57">
        <v>2265</v>
      </c>
      <c r="R7" s="57">
        <v>1999</v>
      </c>
      <c r="S7" s="57">
        <v>2059</v>
      </c>
      <c r="T7" s="57" t="s">
        <v>136</v>
      </c>
      <c r="U7" s="14">
        <v>6323</v>
      </c>
    </row>
    <row r="8" spans="1:21" ht="12.75">
      <c r="A8" s="4" t="s">
        <v>5</v>
      </c>
      <c r="B8" s="57">
        <v>4474</v>
      </c>
      <c r="C8" s="57">
        <v>4762</v>
      </c>
      <c r="D8" s="57">
        <v>5024</v>
      </c>
      <c r="E8" s="57">
        <v>5226</v>
      </c>
      <c r="F8" s="14">
        <v>19485</v>
      </c>
      <c r="G8" s="57">
        <v>5076</v>
      </c>
      <c r="H8" s="57">
        <v>4916</v>
      </c>
      <c r="I8" s="57">
        <v>5281</v>
      </c>
      <c r="J8" s="57">
        <v>5346</v>
      </c>
      <c r="K8" s="14">
        <v>20619</v>
      </c>
      <c r="L8" s="57">
        <v>5346</v>
      </c>
      <c r="M8" s="57">
        <v>5397</v>
      </c>
      <c r="N8" s="57">
        <v>5257</v>
      </c>
      <c r="O8" s="57">
        <v>5624</v>
      </c>
      <c r="P8" s="14">
        <v>21623</v>
      </c>
      <c r="Q8" s="57">
        <v>5709</v>
      </c>
      <c r="R8" s="57">
        <v>5084</v>
      </c>
      <c r="S8" s="57">
        <v>5065</v>
      </c>
      <c r="T8" s="57" t="s">
        <v>136</v>
      </c>
      <c r="U8" s="14">
        <v>15859</v>
      </c>
    </row>
    <row r="9" spans="1:21" ht="12.75">
      <c r="A9" s="4" t="s">
        <v>82</v>
      </c>
      <c r="B9" s="57">
        <v>3232</v>
      </c>
      <c r="C9" s="57">
        <v>3471</v>
      </c>
      <c r="D9" s="57">
        <v>3546</v>
      </c>
      <c r="E9" s="57">
        <v>3821</v>
      </c>
      <c r="F9" s="14">
        <v>14070</v>
      </c>
      <c r="G9" s="57">
        <v>3950</v>
      </c>
      <c r="H9" s="57">
        <v>4071</v>
      </c>
      <c r="I9" s="57">
        <v>4294</v>
      </c>
      <c r="J9" s="57">
        <v>4429</v>
      </c>
      <c r="K9" s="14">
        <v>16744</v>
      </c>
      <c r="L9" s="57">
        <v>4042</v>
      </c>
      <c r="M9" s="57">
        <v>4179</v>
      </c>
      <c r="N9" s="57">
        <v>4446</v>
      </c>
      <c r="O9" s="57">
        <v>4228</v>
      </c>
      <c r="P9" s="14">
        <v>16896</v>
      </c>
      <c r="Q9" s="57">
        <v>5378</v>
      </c>
      <c r="R9" s="57">
        <v>3638</v>
      </c>
      <c r="S9" s="57">
        <v>3733</v>
      </c>
      <c r="T9" s="57" t="s">
        <v>136</v>
      </c>
      <c r="U9" s="14">
        <v>12748</v>
      </c>
    </row>
    <row r="10" spans="1:21" ht="7.5" customHeight="1">
      <c r="A10" s="5"/>
      <c r="B10" s="57"/>
      <c r="C10" s="57"/>
      <c r="D10" s="57"/>
      <c r="E10" s="57"/>
      <c r="F10" s="14"/>
      <c r="G10" s="57"/>
      <c r="H10" s="57"/>
      <c r="I10" s="57"/>
      <c r="J10" s="57"/>
      <c r="K10" s="14"/>
      <c r="L10" s="57"/>
      <c r="M10" s="57"/>
      <c r="N10" s="57"/>
      <c r="O10" s="57"/>
      <c r="P10" s="14"/>
      <c r="Q10" s="57"/>
      <c r="R10" s="57"/>
      <c r="S10" s="57"/>
      <c r="T10" s="57"/>
      <c r="U10" s="14"/>
    </row>
    <row r="11" spans="1:21" ht="12.75">
      <c r="A11" s="4" t="s">
        <v>7</v>
      </c>
      <c r="B11" s="57">
        <v>3252</v>
      </c>
      <c r="C11" s="57">
        <v>3352</v>
      </c>
      <c r="D11" s="57">
        <v>3385</v>
      </c>
      <c r="E11" s="57">
        <v>3527</v>
      </c>
      <c r="F11" s="14">
        <v>13515</v>
      </c>
      <c r="G11" s="57">
        <v>3754</v>
      </c>
      <c r="H11" s="57">
        <v>3576</v>
      </c>
      <c r="I11" s="57">
        <v>3809</v>
      </c>
      <c r="J11" s="57">
        <v>3825</v>
      </c>
      <c r="K11" s="14">
        <v>14964</v>
      </c>
      <c r="L11" s="57">
        <v>3966</v>
      </c>
      <c r="M11" s="57">
        <v>3961</v>
      </c>
      <c r="N11" s="57">
        <v>3821</v>
      </c>
      <c r="O11" s="57">
        <v>3958</v>
      </c>
      <c r="P11" s="14">
        <v>15707</v>
      </c>
      <c r="Q11" s="57">
        <v>4326</v>
      </c>
      <c r="R11" s="57">
        <v>4046</v>
      </c>
      <c r="S11" s="57">
        <v>3723</v>
      </c>
      <c r="T11" s="57" t="s">
        <v>136</v>
      </c>
      <c r="U11" s="14">
        <v>12095</v>
      </c>
    </row>
    <row r="12" spans="1:21" ht="12.75">
      <c r="A12" s="4" t="s">
        <v>8</v>
      </c>
      <c r="B12" s="57">
        <v>4728</v>
      </c>
      <c r="C12" s="57">
        <v>5082</v>
      </c>
      <c r="D12" s="57">
        <v>5282</v>
      </c>
      <c r="E12" s="57">
        <v>5711</v>
      </c>
      <c r="F12" s="14">
        <v>20803</v>
      </c>
      <c r="G12" s="57">
        <v>5718</v>
      </c>
      <c r="H12" s="57">
        <v>5630</v>
      </c>
      <c r="I12" s="57">
        <v>5718</v>
      </c>
      <c r="J12" s="57">
        <v>5653</v>
      </c>
      <c r="K12" s="14">
        <v>22718</v>
      </c>
      <c r="L12" s="57">
        <v>6107</v>
      </c>
      <c r="M12" s="57">
        <v>5769</v>
      </c>
      <c r="N12" s="57">
        <v>5796</v>
      </c>
      <c r="O12" s="57">
        <v>5978</v>
      </c>
      <c r="P12" s="14">
        <v>23651</v>
      </c>
      <c r="Q12" s="57">
        <v>6344</v>
      </c>
      <c r="R12" s="57">
        <v>5400</v>
      </c>
      <c r="S12" s="57">
        <v>5342</v>
      </c>
      <c r="T12" s="57" t="s">
        <v>136</v>
      </c>
      <c r="U12" s="14">
        <v>17086</v>
      </c>
    </row>
    <row r="13" spans="1:21" ht="7.5" customHeight="1">
      <c r="A13" s="5"/>
      <c r="B13" s="57"/>
      <c r="C13" s="57"/>
      <c r="D13" s="57"/>
      <c r="E13" s="57"/>
      <c r="F13" s="58"/>
      <c r="G13" s="57"/>
      <c r="H13" s="57"/>
      <c r="I13" s="57"/>
      <c r="J13" s="57"/>
      <c r="K13" s="58"/>
      <c r="L13" s="57"/>
      <c r="M13" s="57"/>
      <c r="N13" s="57"/>
      <c r="O13" s="57"/>
      <c r="P13" s="58"/>
      <c r="Q13" s="57"/>
      <c r="R13" s="57"/>
      <c r="S13" s="57"/>
      <c r="T13" s="57"/>
      <c r="U13" s="58"/>
    </row>
    <row r="14" spans="1:21" ht="12.75">
      <c r="A14" s="3" t="s">
        <v>16</v>
      </c>
      <c r="B14" s="57">
        <v>7354</v>
      </c>
      <c r="C14" s="57">
        <v>7342</v>
      </c>
      <c r="D14" s="57">
        <v>7064</v>
      </c>
      <c r="E14" s="57">
        <v>7847</v>
      </c>
      <c r="F14" s="14">
        <v>29607</v>
      </c>
      <c r="G14" s="57">
        <v>8569</v>
      </c>
      <c r="H14" s="57">
        <v>7633</v>
      </c>
      <c r="I14" s="57">
        <v>7222</v>
      </c>
      <c r="J14" s="57">
        <v>7974</v>
      </c>
      <c r="K14" s="14">
        <v>31398</v>
      </c>
      <c r="L14" s="57">
        <v>8382</v>
      </c>
      <c r="M14" s="57">
        <v>7524</v>
      </c>
      <c r="N14" s="57">
        <v>7065</v>
      </c>
      <c r="O14" s="57">
        <v>7830</v>
      </c>
      <c r="P14" s="14">
        <v>30801</v>
      </c>
      <c r="Q14" s="57">
        <v>8308</v>
      </c>
      <c r="R14" s="57">
        <v>6462</v>
      </c>
      <c r="S14" s="57">
        <v>6823</v>
      </c>
      <c r="T14" s="57" t="s">
        <v>136</v>
      </c>
      <c r="U14" s="14">
        <v>21593</v>
      </c>
    </row>
    <row r="15" spans="1:21" ht="12.75">
      <c r="A15" s="4" t="s">
        <v>9</v>
      </c>
      <c r="B15" s="57">
        <v>6673</v>
      </c>
      <c r="C15" s="57">
        <v>6775</v>
      </c>
      <c r="D15" s="57">
        <v>7118</v>
      </c>
      <c r="E15" s="57">
        <v>7584</v>
      </c>
      <c r="F15" s="14">
        <v>28149</v>
      </c>
      <c r="G15" s="57">
        <v>7453</v>
      </c>
      <c r="H15" s="57">
        <v>7127</v>
      </c>
      <c r="I15" s="57">
        <v>7294</v>
      </c>
      <c r="J15" s="57">
        <v>7644</v>
      </c>
      <c r="K15" s="14">
        <v>29520</v>
      </c>
      <c r="L15" s="57">
        <v>7581</v>
      </c>
      <c r="M15" s="57">
        <v>7786</v>
      </c>
      <c r="N15" s="57">
        <v>8200</v>
      </c>
      <c r="O15" s="57">
        <v>8385</v>
      </c>
      <c r="P15" s="14">
        <v>31953</v>
      </c>
      <c r="Q15" s="57">
        <v>9316</v>
      </c>
      <c r="R15" s="57">
        <v>7992</v>
      </c>
      <c r="S15" s="57">
        <v>9013</v>
      </c>
      <c r="T15" s="57" t="s">
        <v>136</v>
      </c>
      <c r="U15" s="14">
        <v>26322</v>
      </c>
    </row>
    <row r="16" spans="1:21" ht="12.75">
      <c r="A16" s="4" t="s">
        <v>10</v>
      </c>
      <c r="B16" s="57">
        <v>12668</v>
      </c>
      <c r="C16" s="57">
        <v>12923</v>
      </c>
      <c r="D16" s="57">
        <v>13699</v>
      </c>
      <c r="E16" s="57">
        <v>13887</v>
      </c>
      <c r="F16" s="14">
        <v>53177</v>
      </c>
      <c r="G16" s="57">
        <v>14526</v>
      </c>
      <c r="H16" s="57">
        <v>14276</v>
      </c>
      <c r="I16" s="57">
        <v>14648</v>
      </c>
      <c r="J16" s="57">
        <v>14614</v>
      </c>
      <c r="K16" s="14">
        <v>58064</v>
      </c>
      <c r="L16" s="57">
        <v>15142</v>
      </c>
      <c r="M16" s="57">
        <v>15256</v>
      </c>
      <c r="N16" s="57">
        <v>13760</v>
      </c>
      <c r="O16" s="57">
        <v>15422</v>
      </c>
      <c r="P16" s="14">
        <v>59580</v>
      </c>
      <c r="Q16" s="57">
        <v>17070</v>
      </c>
      <c r="R16" s="57">
        <v>13779</v>
      </c>
      <c r="S16" s="57">
        <v>14954</v>
      </c>
      <c r="T16" s="57" t="s">
        <v>136</v>
      </c>
      <c r="U16" s="14">
        <v>45803</v>
      </c>
    </row>
    <row r="17" spans="1:21" ht="12.75">
      <c r="A17" s="4" t="s">
        <v>11</v>
      </c>
      <c r="B17" s="57">
        <v>2563</v>
      </c>
      <c r="C17" s="57">
        <v>2566</v>
      </c>
      <c r="D17" s="57">
        <v>2827</v>
      </c>
      <c r="E17" s="57">
        <v>2726</v>
      </c>
      <c r="F17" s="14">
        <v>10682</v>
      </c>
      <c r="G17" s="57">
        <v>2904</v>
      </c>
      <c r="H17" s="57">
        <v>2523</v>
      </c>
      <c r="I17" s="57">
        <v>2619</v>
      </c>
      <c r="J17" s="57">
        <v>2900</v>
      </c>
      <c r="K17" s="14">
        <v>10947</v>
      </c>
      <c r="L17" s="57">
        <v>2564</v>
      </c>
      <c r="M17" s="57">
        <v>2699</v>
      </c>
      <c r="N17" s="57">
        <v>2686</v>
      </c>
      <c r="O17" s="57">
        <v>2850</v>
      </c>
      <c r="P17" s="14">
        <v>10799</v>
      </c>
      <c r="Q17" s="57">
        <v>2855</v>
      </c>
      <c r="R17" s="57">
        <v>2635</v>
      </c>
      <c r="S17" s="57">
        <v>2499</v>
      </c>
      <c r="T17" s="57" t="s">
        <v>136</v>
      </c>
      <c r="U17" s="14">
        <v>7989</v>
      </c>
    </row>
    <row r="18" spans="1:21" ht="7.5" customHeight="1">
      <c r="A18" s="5"/>
      <c r="B18" s="57"/>
      <c r="C18" s="57"/>
      <c r="D18" s="57"/>
      <c r="E18" s="57"/>
      <c r="F18" s="58"/>
      <c r="G18" s="57"/>
      <c r="H18" s="57"/>
      <c r="I18" s="57"/>
      <c r="J18" s="57"/>
      <c r="K18" s="58"/>
      <c r="L18" s="57"/>
      <c r="M18" s="57"/>
      <c r="N18" s="57"/>
      <c r="O18" s="57"/>
      <c r="P18" s="58"/>
      <c r="Q18" s="57"/>
      <c r="R18" s="57"/>
      <c r="S18" s="57"/>
      <c r="T18" s="57"/>
      <c r="U18" s="58"/>
    </row>
    <row r="19" spans="1:21" ht="12.75">
      <c r="A19" s="6" t="s">
        <v>12</v>
      </c>
      <c r="B19" s="59">
        <v>46784</v>
      </c>
      <c r="C19" s="59">
        <v>48115</v>
      </c>
      <c r="D19" s="59">
        <v>49898</v>
      </c>
      <c r="E19" s="59">
        <v>52367</v>
      </c>
      <c r="F19" s="14">
        <v>197164</v>
      </c>
      <c r="G19" s="59">
        <v>53979</v>
      </c>
      <c r="H19" s="59">
        <v>51655</v>
      </c>
      <c r="I19" s="59">
        <v>52840</v>
      </c>
      <c r="J19" s="59">
        <v>54386</v>
      </c>
      <c r="K19" s="14">
        <v>212859</v>
      </c>
      <c r="L19" s="59">
        <v>55043</v>
      </c>
      <c r="M19" s="59">
        <v>54622</v>
      </c>
      <c r="N19" s="59">
        <v>52930</v>
      </c>
      <c r="O19" s="59">
        <v>56475</v>
      </c>
      <c r="P19" s="14">
        <v>219070</v>
      </c>
      <c r="Q19" s="59">
        <v>61571</v>
      </c>
      <c r="R19" s="59">
        <v>51034</v>
      </c>
      <c r="S19" s="59">
        <v>53212</v>
      </c>
      <c r="T19" s="59" t="s">
        <v>136</v>
      </c>
      <c r="U19" s="14">
        <v>165817</v>
      </c>
    </row>
    <row r="20" spans="1:21" ht="12.75">
      <c r="A20" s="6" t="s">
        <v>13</v>
      </c>
      <c r="B20" s="57">
        <v>1626</v>
      </c>
      <c r="C20" s="57">
        <v>1698</v>
      </c>
      <c r="D20" s="57">
        <v>1670</v>
      </c>
      <c r="E20" s="57">
        <v>1793</v>
      </c>
      <c r="F20" s="14">
        <v>6788</v>
      </c>
      <c r="G20" s="57">
        <v>1879</v>
      </c>
      <c r="H20" s="57">
        <v>1769</v>
      </c>
      <c r="I20" s="57">
        <v>1869</v>
      </c>
      <c r="J20" s="57">
        <v>1870</v>
      </c>
      <c r="K20" s="14">
        <v>7388</v>
      </c>
      <c r="L20" s="57">
        <v>1773</v>
      </c>
      <c r="M20" s="57">
        <v>1764</v>
      </c>
      <c r="N20" s="57">
        <v>1812</v>
      </c>
      <c r="O20" s="57">
        <v>1833</v>
      </c>
      <c r="P20" s="14">
        <v>7182</v>
      </c>
      <c r="Q20" s="57">
        <v>1858</v>
      </c>
      <c r="R20" s="57">
        <v>1717</v>
      </c>
      <c r="S20" s="57">
        <v>1578</v>
      </c>
      <c r="T20" s="57" t="s">
        <v>136</v>
      </c>
      <c r="U20" s="14">
        <v>5154</v>
      </c>
    </row>
    <row r="21" spans="1:21" ht="12.75">
      <c r="A21" s="6" t="s">
        <v>14</v>
      </c>
      <c r="B21" s="57">
        <v>1944</v>
      </c>
      <c r="C21" s="57">
        <v>2033</v>
      </c>
      <c r="D21" s="57">
        <v>2179</v>
      </c>
      <c r="E21" s="57">
        <v>2366</v>
      </c>
      <c r="F21" s="14">
        <v>8522</v>
      </c>
      <c r="G21" s="57">
        <v>2151</v>
      </c>
      <c r="H21" s="57">
        <v>2161</v>
      </c>
      <c r="I21" s="57">
        <v>2287</v>
      </c>
      <c r="J21" s="57">
        <v>2501</v>
      </c>
      <c r="K21" s="14">
        <v>9101</v>
      </c>
      <c r="L21" s="57">
        <v>2235</v>
      </c>
      <c r="M21" s="57">
        <v>2404</v>
      </c>
      <c r="N21" s="57">
        <v>2429</v>
      </c>
      <c r="O21" s="57">
        <v>3109</v>
      </c>
      <c r="P21" s="14">
        <v>10177</v>
      </c>
      <c r="Q21" s="57">
        <v>2584</v>
      </c>
      <c r="R21" s="57">
        <v>2355</v>
      </c>
      <c r="S21" s="57">
        <v>2314</v>
      </c>
      <c r="T21" s="57" t="s">
        <v>136</v>
      </c>
      <c r="U21" s="14">
        <v>7254</v>
      </c>
    </row>
    <row r="22" spans="1:21" ht="12.75">
      <c r="A22" s="6" t="s">
        <v>15</v>
      </c>
      <c r="B22" s="57">
        <v>1002</v>
      </c>
      <c r="C22" s="57">
        <v>1063</v>
      </c>
      <c r="D22" s="57">
        <v>1088</v>
      </c>
      <c r="E22" s="57">
        <v>1149</v>
      </c>
      <c r="F22" s="14">
        <v>4302</v>
      </c>
      <c r="G22" s="57">
        <v>1162</v>
      </c>
      <c r="H22" s="57">
        <v>1194</v>
      </c>
      <c r="I22" s="57">
        <v>1220</v>
      </c>
      <c r="J22" s="57">
        <v>1221</v>
      </c>
      <c r="K22" s="14">
        <v>4797</v>
      </c>
      <c r="L22" s="57">
        <v>1218</v>
      </c>
      <c r="M22" s="57">
        <v>1276</v>
      </c>
      <c r="N22" s="57">
        <v>1265</v>
      </c>
      <c r="O22" s="57">
        <v>1301</v>
      </c>
      <c r="P22" s="14">
        <v>5060</v>
      </c>
      <c r="Q22" s="57">
        <v>1305</v>
      </c>
      <c r="R22" s="57">
        <v>1270</v>
      </c>
      <c r="S22" s="57">
        <v>1181</v>
      </c>
      <c r="T22" s="57" t="s">
        <v>136</v>
      </c>
      <c r="U22" s="14">
        <v>3756</v>
      </c>
    </row>
    <row r="23" spans="1:21" ht="12.75">
      <c r="A23" s="6" t="s">
        <v>100</v>
      </c>
      <c r="B23" s="57">
        <v>4242</v>
      </c>
      <c r="C23" s="57">
        <v>4375</v>
      </c>
      <c r="D23" s="57">
        <v>4800</v>
      </c>
      <c r="E23" s="57">
        <v>4838</v>
      </c>
      <c r="F23" s="14">
        <v>18255</v>
      </c>
      <c r="G23" s="57">
        <v>5090</v>
      </c>
      <c r="H23" s="57">
        <v>5460</v>
      </c>
      <c r="I23" s="57">
        <v>5648</v>
      </c>
      <c r="J23" s="57">
        <v>5288</v>
      </c>
      <c r="K23" s="14">
        <v>21485</v>
      </c>
      <c r="L23" s="57">
        <v>5302</v>
      </c>
      <c r="M23" s="57">
        <v>5158</v>
      </c>
      <c r="N23" s="57">
        <v>5175</v>
      </c>
      <c r="O23" s="57">
        <v>5302</v>
      </c>
      <c r="P23" s="14">
        <v>20938</v>
      </c>
      <c r="Q23" s="57">
        <v>5523</v>
      </c>
      <c r="R23" s="57">
        <v>4246</v>
      </c>
      <c r="S23" s="57">
        <v>4951</v>
      </c>
      <c r="T23" s="57" t="s">
        <v>136</v>
      </c>
      <c r="U23" s="14">
        <v>14720</v>
      </c>
    </row>
    <row r="24" spans="1:21" ht="12.75">
      <c r="A24" s="39" t="s">
        <v>101</v>
      </c>
      <c r="B24" s="60">
        <v>155</v>
      </c>
      <c r="C24" s="60">
        <v>116</v>
      </c>
      <c r="D24" s="60">
        <v>113</v>
      </c>
      <c r="E24" s="60">
        <v>128</v>
      </c>
      <c r="F24" s="43">
        <v>513</v>
      </c>
      <c r="G24" s="60">
        <v>150</v>
      </c>
      <c r="H24" s="60">
        <v>181</v>
      </c>
      <c r="I24" s="60">
        <v>120</v>
      </c>
      <c r="J24" s="60">
        <v>150</v>
      </c>
      <c r="K24" s="43">
        <v>602</v>
      </c>
      <c r="L24" s="60">
        <v>123</v>
      </c>
      <c r="M24" s="60">
        <v>115</v>
      </c>
      <c r="N24" s="60">
        <v>208</v>
      </c>
      <c r="O24" s="60">
        <v>112</v>
      </c>
      <c r="P24" s="43">
        <v>557</v>
      </c>
      <c r="Q24" s="60">
        <v>165</v>
      </c>
      <c r="R24" s="60">
        <v>179</v>
      </c>
      <c r="S24" s="60">
        <v>122</v>
      </c>
      <c r="T24" s="60" t="s">
        <v>136</v>
      </c>
      <c r="U24" s="43">
        <v>466</v>
      </c>
    </row>
    <row r="25" spans="1:11" ht="12.75">
      <c r="A25" s="7"/>
      <c r="B25" s="48"/>
      <c r="C25" s="48"/>
      <c r="D25" s="48"/>
      <c r="E25" s="48"/>
      <c r="F25" s="48"/>
      <c r="G25" s="48"/>
      <c r="H25" s="48"/>
      <c r="I25" s="48"/>
      <c r="J25" s="48"/>
      <c r="K25" s="48"/>
    </row>
    <row r="26" spans="1:21" ht="12.75" customHeight="1">
      <c r="A26" s="7"/>
      <c r="B26" s="48"/>
      <c r="C26" s="48"/>
      <c r="D26" s="48"/>
      <c r="E26" s="48"/>
      <c r="F26" s="48"/>
      <c r="G26" s="71"/>
      <c r="H26" s="52"/>
      <c r="I26" s="52"/>
      <c r="J26" s="52"/>
      <c r="K26" s="52"/>
      <c r="L26" s="71"/>
      <c r="M26" s="79"/>
      <c r="N26" s="79"/>
      <c r="O26" s="79"/>
      <c r="P26" s="79"/>
      <c r="Q26" s="92" t="s">
        <v>69</v>
      </c>
      <c r="R26" s="92"/>
      <c r="S26" s="92"/>
      <c r="T26" s="92"/>
      <c r="U26" s="92"/>
    </row>
    <row r="27" spans="1:21" ht="14.25">
      <c r="A27" s="41" t="s">
        <v>79</v>
      </c>
      <c r="B27" s="45" t="s">
        <v>92</v>
      </c>
      <c r="C27" s="45" t="s">
        <v>93</v>
      </c>
      <c r="D27" s="45" t="s">
        <v>94</v>
      </c>
      <c r="E27" s="45" t="s">
        <v>95</v>
      </c>
      <c r="F27" s="45">
        <v>2016</v>
      </c>
      <c r="G27" s="45" t="s">
        <v>122</v>
      </c>
      <c r="H27" s="45" t="s">
        <v>123</v>
      </c>
      <c r="I27" s="45" t="s">
        <v>124</v>
      </c>
      <c r="J27" s="45" t="s">
        <v>125</v>
      </c>
      <c r="K27" s="45">
        <v>2017</v>
      </c>
      <c r="L27" s="78" t="s">
        <v>126</v>
      </c>
      <c r="M27" s="78" t="s">
        <v>127</v>
      </c>
      <c r="N27" s="78" t="s">
        <v>128</v>
      </c>
      <c r="O27" s="78" t="s">
        <v>129</v>
      </c>
      <c r="P27" s="45">
        <v>2018</v>
      </c>
      <c r="Q27" s="69" t="s">
        <v>132</v>
      </c>
      <c r="R27" s="69" t="s">
        <v>133</v>
      </c>
      <c r="S27" s="69" t="s">
        <v>134</v>
      </c>
      <c r="T27" s="69" t="s">
        <v>135</v>
      </c>
      <c r="U27" s="68">
        <v>2019</v>
      </c>
    </row>
    <row r="28" spans="1:21" ht="15" customHeight="1">
      <c r="A28" s="2" t="s">
        <v>3</v>
      </c>
      <c r="B28" s="56">
        <v>42848</v>
      </c>
      <c r="C28" s="56">
        <v>45599</v>
      </c>
      <c r="D28" s="56">
        <v>49635</v>
      </c>
      <c r="E28" s="56">
        <v>51711</v>
      </c>
      <c r="F28" s="56">
        <v>189793</v>
      </c>
      <c r="G28" s="56">
        <v>52705</v>
      </c>
      <c r="H28" s="56">
        <v>51736</v>
      </c>
      <c r="I28" s="56">
        <v>52944</v>
      </c>
      <c r="J28" s="56">
        <v>54792</v>
      </c>
      <c r="K28" s="56">
        <v>212176</v>
      </c>
      <c r="L28" s="56">
        <v>51857</v>
      </c>
      <c r="M28" s="56">
        <v>50836</v>
      </c>
      <c r="N28" s="56">
        <v>56724</v>
      </c>
      <c r="O28" s="56">
        <v>59427</v>
      </c>
      <c r="P28" s="56">
        <v>218844</v>
      </c>
      <c r="Q28" s="56">
        <v>56121</v>
      </c>
      <c r="R28" s="56">
        <v>52832</v>
      </c>
      <c r="S28" s="56">
        <v>56578</v>
      </c>
      <c r="T28" s="56" t="s">
        <v>136</v>
      </c>
      <c r="U28" s="56">
        <v>165531</v>
      </c>
    </row>
    <row r="29" spans="1:21" ht="12.75">
      <c r="A29" s="3" t="s">
        <v>4</v>
      </c>
      <c r="B29" s="57">
        <v>1117</v>
      </c>
      <c r="C29" s="57">
        <v>1153</v>
      </c>
      <c r="D29" s="57">
        <v>1257</v>
      </c>
      <c r="E29" s="57">
        <v>1310</v>
      </c>
      <c r="F29" s="14">
        <v>4837</v>
      </c>
      <c r="G29" s="57">
        <v>1293</v>
      </c>
      <c r="H29" s="57">
        <v>1343</v>
      </c>
      <c r="I29" s="57">
        <v>1364</v>
      </c>
      <c r="J29" s="57">
        <v>1294</v>
      </c>
      <c r="K29" s="14">
        <v>5294</v>
      </c>
      <c r="L29" s="57">
        <v>1409</v>
      </c>
      <c r="M29" s="57">
        <v>1464</v>
      </c>
      <c r="N29" s="57">
        <v>1555</v>
      </c>
      <c r="O29" s="57">
        <v>1511</v>
      </c>
      <c r="P29" s="14">
        <v>5938</v>
      </c>
      <c r="Q29" s="57">
        <v>1526</v>
      </c>
      <c r="R29" s="57">
        <v>1497</v>
      </c>
      <c r="S29" s="57">
        <v>1626</v>
      </c>
      <c r="T29" s="57" t="s">
        <v>136</v>
      </c>
      <c r="U29" s="14">
        <v>4649</v>
      </c>
    </row>
    <row r="30" spans="1:21" ht="12.75">
      <c r="A30" s="4" t="s">
        <v>5</v>
      </c>
      <c r="B30" s="57">
        <v>3318</v>
      </c>
      <c r="C30" s="57">
        <v>3626</v>
      </c>
      <c r="D30" s="57">
        <v>3847</v>
      </c>
      <c r="E30" s="57">
        <v>4064</v>
      </c>
      <c r="F30" s="14">
        <v>14855</v>
      </c>
      <c r="G30" s="57">
        <v>3905</v>
      </c>
      <c r="H30" s="57">
        <v>4057</v>
      </c>
      <c r="I30" s="57">
        <v>4114</v>
      </c>
      <c r="J30" s="57">
        <v>4129</v>
      </c>
      <c r="K30" s="14">
        <v>16204</v>
      </c>
      <c r="L30" s="57">
        <v>4005</v>
      </c>
      <c r="M30" s="57">
        <v>4078</v>
      </c>
      <c r="N30" s="57">
        <v>4515</v>
      </c>
      <c r="O30" s="57">
        <v>4589</v>
      </c>
      <c r="P30" s="14">
        <v>17186</v>
      </c>
      <c r="Q30" s="57">
        <v>4268</v>
      </c>
      <c r="R30" s="57">
        <v>3780</v>
      </c>
      <c r="S30" s="57">
        <v>4472</v>
      </c>
      <c r="T30" s="57" t="s">
        <v>136</v>
      </c>
      <c r="U30" s="14">
        <v>12521</v>
      </c>
    </row>
    <row r="31" spans="1:21" ht="12.75">
      <c r="A31" s="4" t="s">
        <v>82</v>
      </c>
      <c r="B31" s="57">
        <v>3429</v>
      </c>
      <c r="C31" s="57">
        <v>3184</v>
      </c>
      <c r="D31" s="57">
        <v>3101</v>
      </c>
      <c r="E31" s="57">
        <v>4188</v>
      </c>
      <c r="F31" s="14">
        <v>13903</v>
      </c>
      <c r="G31" s="57">
        <v>4600</v>
      </c>
      <c r="H31" s="57">
        <v>3605</v>
      </c>
      <c r="I31" s="57">
        <v>3649</v>
      </c>
      <c r="J31" s="57">
        <v>4469</v>
      </c>
      <c r="K31" s="14">
        <v>16322</v>
      </c>
      <c r="L31" s="57">
        <v>4226</v>
      </c>
      <c r="M31" s="57">
        <v>3512</v>
      </c>
      <c r="N31" s="57">
        <v>4222</v>
      </c>
      <c r="O31" s="57">
        <v>4845</v>
      </c>
      <c r="P31" s="14">
        <v>16805</v>
      </c>
      <c r="Q31" s="57">
        <v>4236</v>
      </c>
      <c r="R31" s="57">
        <v>3557</v>
      </c>
      <c r="S31" s="57">
        <v>3911</v>
      </c>
      <c r="T31" s="57" t="s">
        <v>136</v>
      </c>
      <c r="U31" s="14">
        <v>11705</v>
      </c>
    </row>
    <row r="32" spans="1:21" ht="7.5" customHeight="1">
      <c r="A32" s="5"/>
      <c r="B32" s="57"/>
      <c r="C32" s="57"/>
      <c r="D32" s="57"/>
      <c r="E32" s="57"/>
      <c r="F32" s="14"/>
      <c r="G32" s="57"/>
      <c r="H32" s="57"/>
      <c r="I32" s="57"/>
      <c r="J32" s="57"/>
      <c r="K32" s="14"/>
      <c r="L32" s="57"/>
      <c r="M32" s="57"/>
      <c r="N32" s="57"/>
      <c r="O32" s="57"/>
      <c r="P32" s="14"/>
      <c r="Q32" s="57"/>
      <c r="R32" s="57"/>
      <c r="S32" s="57"/>
      <c r="T32" s="57"/>
      <c r="U32" s="14"/>
    </row>
    <row r="33" spans="1:21" ht="12.75">
      <c r="A33" s="4" t="s">
        <v>7</v>
      </c>
      <c r="B33" s="57">
        <v>2295</v>
      </c>
      <c r="C33" s="57">
        <v>2451</v>
      </c>
      <c r="D33" s="57">
        <v>2551</v>
      </c>
      <c r="E33" s="57">
        <v>2755</v>
      </c>
      <c r="F33" s="14">
        <v>10052</v>
      </c>
      <c r="G33" s="57">
        <v>2782</v>
      </c>
      <c r="H33" s="57">
        <v>2789</v>
      </c>
      <c r="I33" s="57">
        <v>2962</v>
      </c>
      <c r="J33" s="57">
        <v>2849</v>
      </c>
      <c r="K33" s="14">
        <v>11383</v>
      </c>
      <c r="L33" s="57">
        <v>2806</v>
      </c>
      <c r="M33" s="57">
        <v>2864</v>
      </c>
      <c r="N33" s="57">
        <v>3171</v>
      </c>
      <c r="O33" s="57">
        <v>3211</v>
      </c>
      <c r="P33" s="14">
        <v>12052</v>
      </c>
      <c r="Q33" s="57">
        <v>3249</v>
      </c>
      <c r="R33" s="57">
        <v>3323</v>
      </c>
      <c r="S33" s="57">
        <v>3387</v>
      </c>
      <c r="T33" s="57" t="s">
        <v>136</v>
      </c>
      <c r="U33" s="14">
        <v>9959</v>
      </c>
    </row>
    <row r="34" spans="1:21" ht="12.75">
      <c r="A34" s="4" t="s">
        <v>8</v>
      </c>
      <c r="B34" s="57">
        <v>2989</v>
      </c>
      <c r="C34" s="57">
        <v>3180</v>
      </c>
      <c r="D34" s="57">
        <v>3222</v>
      </c>
      <c r="E34" s="57">
        <v>3311</v>
      </c>
      <c r="F34" s="14">
        <v>12702</v>
      </c>
      <c r="G34" s="57">
        <v>3522</v>
      </c>
      <c r="H34" s="57">
        <v>3516</v>
      </c>
      <c r="I34" s="57">
        <v>3480</v>
      </c>
      <c r="J34" s="57">
        <v>3433</v>
      </c>
      <c r="K34" s="14">
        <v>13951</v>
      </c>
      <c r="L34" s="57">
        <v>3375</v>
      </c>
      <c r="M34" s="57">
        <v>3293</v>
      </c>
      <c r="N34" s="57">
        <v>3661</v>
      </c>
      <c r="O34" s="57">
        <v>3807</v>
      </c>
      <c r="P34" s="14">
        <v>14135</v>
      </c>
      <c r="Q34" s="57">
        <v>3663</v>
      </c>
      <c r="R34" s="57">
        <v>3369</v>
      </c>
      <c r="S34" s="57">
        <v>3521</v>
      </c>
      <c r="T34" s="57" t="s">
        <v>136</v>
      </c>
      <c r="U34" s="14">
        <v>10553</v>
      </c>
    </row>
    <row r="35" spans="1:21" ht="7.5" customHeight="1">
      <c r="A35" s="5"/>
      <c r="B35" s="57"/>
      <c r="C35" s="57"/>
      <c r="D35" s="57"/>
      <c r="E35" s="57"/>
      <c r="F35" s="58"/>
      <c r="G35" s="57"/>
      <c r="H35" s="57"/>
      <c r="I35" s="57"/>
      <c r="J35" s="57"/>
      <c r="K35" s="58"/>
      <c r="L35" s="57"/>
      <c r="M35" s="57"/>
      <c r="N35" s="57"/>
      <c r="O35" s="57"/>
      <c r="P35" s="58"/>
      <c r="Q35" s="57"/>
      <c r="R35" s="57"/>
      <c r="S35" s="57"/>
      <c r="T35" s="57"/>
      <c r="U35" s="58"/>
    </row>
    <row r="36" spans="1:21" ht="12.75">
      <c r="A36" s="3" t="s">
        <v>16</v>
      </c>
      <c r="B36" s="57">
        <v>3741</v>
      </c>
      <c r="C36" s="57">
        <v>3963</v>
      </c>
      <c r="D36" s="57">
        <v>3729</v>
      </c>
      <c r="E36" s="57">
        <v>4014</v>
      </c>
      <c r="F36" s="14">
        <v>15446</v>
      </c>
      <c r="G36" s="57">
        <v>4174</v>
      </c>
      <c r="H36" s="57">
        <v>4179</v>
      </c>
      <c r="I36" s="57">
        <v>4047</v>
      </c>
      <c r="J36" s="57">
        <v>4165</v>
      </c>
      <c r="K36" s="14">
        <v>16564</v>
      </c>
      <c r="L36" s="57">
        <v>3859</v>
      </c>
      <c r="M36" s="57">
        <v>3827</v>
      </c>
      <c r="N36" s="57">
        <v>4119</v>
      </c>
      <c r="O36" s="57">
        <v>4381</v>
      </c>
      <c r="P36" s="14">
        <v>16186</v>
      </c>
      <c r="Q36" s="57">
        <v>4117</v>
      </c>
      <c r="R36" s="57">
        <v>3750</v>
      </c>
      <c r="S36" s="57">
        <v>4320</v>
      </c>
      <c r="T36" s="57" t="s">
        <v>136</v>
      </c>
      <c r="U36" s="14">
        <v>12188</v>
      </c>
    </row>
    <row r="37" spans="1:21" ht="12.75">
      <c r="A37" s="4" t="s">
        <v>9</v>
      </c>
      <c r="B37" s="57">
        <v>7091</v>
      </c>
      <c r="C37" s="57">
        <v>7072</v>
      </c>
      <c r="D37" s="57">
        <v>8585</v>
      </c>
      <c r="E37" s="57">
        <v>8317</v>
      </c>
      <c r="F37" s="14">
        <v>31066</v>
      </c>
      <c r="G37" s="57">
        <v>7850</v>
      </c>
      <c r="H37" s="57">
        <v>7755</v>
      </c>
      <c r="I37" s="57">
        <v>8477</v>
      </c>
      <c r="J37" s="57">
        <v>8650</v>
      </c>
      <c r="K37" s="14">
        <v>32732</v>
      </c>
      <c r="L37" s="57">
        <v>7151</v>
      </c>
      <c r="M37" s="57">
        <v>7546</v>
      </c>
      <c r="N37" s="57">
        <v>9171</v>
      </c>
      <c r="O37" s="57">
        <v>9936</v>
      </c>
      <c r="P37" s="14">
        <v>33804</v>
      </c>
      <c r="Q37" s="57">
        <v>9167</v>
      </c>
      <c r="R37" s="57">
        <v>8913</v>
      </c>
      <c r="S37" s="57">
        <v>8751</v>
      </c>
      <c r="T37" s="57" t="s">
        <v>136</v>
      </c>
      <c r="U37" s="14">
        <v>26831</v>
      </c>
    </row>
    <row r="38" spans="1:21" ht="12.75">
      <c r="A38" s="4" t="s">
        <v>10</v>
      </c>
      <c r="B38" s="57">
        <v>6898</v>
      </c>
      <c r="C38" s="57">
        <v>7545</v>
      </c>
      <c r="D38" s="57">
        <v>7758</v>
      </c>
      <c r="E38" s="57">
        <v>8161</v>
      </c>
      <c r="F38" s="14">
        <v>30362</v>
      </c>
      <c r="G38" s="57">
        <v>8416</v>
      </c>
      <c r="H38" s="57">
        <v>8598</v>
      </c>
      <c r="I38" s="57">
        <v>8682</v>
      </c>
      <c r="J38" s="57">
        <v>8468</v>
      </c>
      <c r="K38" s="14">
        <v>34164</v>
      </c>
      <c r="L38" s="57">
        <v>8618</v>
      </c>
      <c r="M38" s="57">
        <v>8239</v>
      </c>
      <c r="N38" s="57">
        <v>9100</v>
      </c>
      <c r="O38" s="57">
        <v>9873</v>
      </c>
      <c r="P38" s="14">
        <v>35830</v>
      </c>
      <c r="Q38" s="57">
        <v>9556</v>
      </c>
      <c r="R38" s="57">
        <v>9008</v>
      </c>
      <c r="S38" s="57">
        <v>9605</v>
      </c>
      <c r="T38" s="57" t="s">
        <v>136</v>
      </c>
      <c r="U38" s="14">
        <v>28168</v>
      </c>
    </row>
    <row r="39" spans="1:21" ht="12.75">
      <c r="A39" s="4" t="s">
        <v>11</v>
      </c>
      <c r="B39" s="57">
        <v>2891</v>
      </c>
      <c r="C39" s="57">
        <v>2979</v>
      </c>
      <c r="D39" s="57">
        <v>3222</v>
      </c>
      <c r="E39" s="57">
        <v>3344</v>
      </c>
      <c r="F39" s="14">
        <v>12436</v>
      </c>
      <c r="G39" s="57">
        <v>3589</v>
      </c>
      <c r="H39" s="57">
        <v>3431</v>
      </c>
      <c r="I39" s="57">
        <v>3584</v>
      </c>
      <c r="J39" s="57">
        <v>3238</v>
      </c>
      <c r="K39" s="14">
        <v>13843</v>
      </c>
      <c r="L39" s="57">
        <v>3227</v>
      </c>
      <c r="M39" s="57">
        <v>3115</v>
      </c>
      <c r="N39" s="57">
        <v>3509</v>
      </c>
      <c r="O39" s="57">
        <v>3526</v>
      </c>
      <c r="P39" s="14">
        <v>13376</v>
      </c>
      <c r="Q39" s="57">
        <v>3573</v>
      </c>
      <c r="R39" s="57">
        <v>3326</v>
      </c>
      <c r="S39" s="57">
        <v>3647</v>
      </c>
      <c r="T39" s="57" t="s">
        <v>136</v>
      </c>
      <c r="U39" s="14">
        <v>10546</v>
      </c>
    </row>
    <row r="40" spans="1:21" ht="7.5" customHeight="1">
      <c r="A40" s="5"/>
      <c r="B40" s="57"/>
      <c r="C40" s="57"/>
      <c r="D40" s="57"/>
      <c r="E40" s="57"/>
      <c r="F40" s="58"/>
      <c r="G40" s="57"/>
      <c r="H40" s="57"/>
      <c r="I40" s="57"/>
      <c r="J40" s="57"/>
      <c r="K40" s="58"/>
      <c r="L40" s="57"/>
      <c r="M40" s="57"/>
      <c r="N40" s="57"/>
      <c r="O40" s="57"/>
      <c r="P40" s="58"/>
      <c r="Q40" s="57"/>
      <c r="R40" s="57"/>
      <c r="S40" s="57"/>
      <c r="T40" s="57"/>
      <c r="U40" s="58"/>
    </row>
    <row r="41" spans="1:21" ht="12.75">
      <c r="A41" s="6" t="s">
        <v>12</v>
      </c>
      <c r="B41" s="59">
        <v>33769</v>
      </c>
      <c r="C41" s="59">
        <v>35153</v>
      </c>
      <c r="D41" s="59">
        <v>37273</v>
      </c>
      <c r="E41" s="59">
        <v>39463</v>
      </c>
      <c r="F41" s="14">
        <v>145658</v>
      </c>
      <c r="G41" s="59">
        <v>40131</v>
      </c>
      <c r="H41" s="59">
        <v>39273</v>
      </c>
      <c r="I41" s="59">
        <v>40359</v>
      </c>
      <c r="J41" s="59">
        <v>40694</v>
      </c>
      <c r="K41" s="14">
        <v>160457</v>
      </c>
      <c r="L41" s="59">
        <v>38675</v>
      </c>
      <c r="M41" s="59">
        <v>37938</v>
      </c>
      <c r="N41" s="59">
        <v>43023</v>
      </c>
      <c r="O41" s="59">
        <v>45677</v>
      </c>
      <c r="P41" s="14">
        <v>165312</v>
      </c>
      <c r="Q41" s="59">
        <v>43356</v>
      </c>
      <c r="R41" s="59">
        <v>40524</v>
      </c>
      <c r="S41" s="59">
        <v>43239</v>
      </c>
      <c r="T41" s="59" t="s">
        <v>136</v>
      </c>
      <c r="U41" s="14">
        <v>127119</v>
      </c>
    </row>
    <row r="42" spans="1:21" ht="12.75">
      <c r="A42" s="6" t="s">
        <v>13</v>
      </c>
      <c r="B42" s="57">
        <v>1859</v>
      </c>
      <c r="C42" s="57">
        <v>1815</v>
      </c>
      <c r="D42" s="57">
        <v>2192</v>
      </c>
      <c r="E42" s="57">
        <v>2282</v>
      </c>
      <c r="F42" s="14">
        <v>8149</v>
      </c>
      <c r="G42" s="57">
        <v>2722</v>
      </c>
      <c r="H42" s="57">
        <v>2333</v>
      </c>
      <c r="I42" s="57">
        <v>2556</v>
      </c>
      <c r="J42" s="57">
        <v>2616</v>
      </c>
      <c r="K42" s="14">
        <v>10225</v>
      </c>
      <c r="L42" s="57">
        <v>2575</v>
      </c>
      <c r="M42" s="57">
        <v>2681</v>
      </c>
      <c r="N42" s="57">
        <v>2979</v>
      </c>
      <c r="O42" s="57">
        <v>2938</v>
      </c>
      <c r="P42" s="14">
        <v>11172</v>
      </c>
      <c r="Q42" s="57">
        <v>2806</v>
      </c>
      <c r="R42" s="57">
        <v>2810</v>
      </c>
      <c r="S42" s="57">
        <v>2785</v>
      </c>
      <c r="T42" s="57" t="s">
        <v>136</v>
      </c>
      <c r="U42" s="14">
        <v>8401</v>
      </c>
    </row>
    <row r="43" spans="1:21" ht="12.75">
      <c r="A43" s="6" t="s">
        <v>14</v>
      </c>
      <c r="B43" s="57">
        <v>2626</v>
      </c>
      <c r="C43" s="57">
        <v>3472</v>
      </c>
      <c r="D43" s="57">
        <v>3524</v>
      </c>
      <c r="E43" s="57">
        <v>3568</v>
      </c>
      <c r="F43" s="14">
        <v>13189</v>
      </c>
      <c r="G43" s="57">
        <v>3675</v>
      </c>
      <c r="H43" s="57">
        <v>3178</v>
      </c>
      <c r="I43" s="57">
        <v>3581</v>
      </c>
      <c r="J43" s="57">
        <v>4682</v>
      </c>
      <c r="K43" s="14">
        <v>15117</v>
      </c>
      <c r="L43" s="57">
        <v>3984</v>
      </c>
      <c r="M43" s="57">
        <v>3312</v>
      </c>
      <c r="N43" s="57">
        <v>3792</v>
      </c>
      <c r="O43" s="57">
        <v>4106</v>
      </c>
      <c r="P43" s="14">
        <v>15194</v>
      </c>
      <c r="Q43" s="57">
        <v>3693</v>
      </c>
      <c r="R43" s="57">
        <v>3387</v>
      </c>
      <c r="S43" s="57">
        <v>3432</v>
      </c>
      <c r="T43" s="57" t="s">
        <v>136</v>
      </c>
      <c r="U43" s="14">
        <v>10512</v>
      </c>
    </row>
    <row r="44" spans="1:21" ht="12.75">
      <c r="A44" s="6" t="s">
        <v>15</v>
      </c>
      <c r="B44" s="57">
        <v>620</v>
      </c>
      <c r="C44" s="57">
        <v>609</v>
      </c>
      <c r="D44" s="57">
        <v>647</v>
      </c>
      <c r="E44" s="57">
        <v>731</v>
      </c>
      <c r="F44" s="14">
        <v>2607</v>
      </c>
      <c r="G44" s="57">
        <v>639</v>
      </c>
      <c r="H44" s="57">
        <v>644</v>
      </c>
      <c r="I44" s="57">
        <v>681</v>
      </c>
      <c r="J44" s="57">
        <v>677</v>
      </c>
      <c r="K44" s="14">
        <v>2641</v>
      </c>
      <c r="L44" s="57">
        <v>681</v>
      </c>
      <c r="M44" s="57">
        <v>661</v>
      </c>
      <c r="N44" s="57">
        <v>690</v>
      </c>
      <c r="O44" s="57">
        <v>706</v>
      </c>
      <c r="P44" s="14">
        <v>2738</v>
      </c>
      <c r="Q44" s="57">
        <v>719</v>
      </c>
      <c r="R44" s="57">
        <v>652</v>
      </c>
      <c r="S44" s="57">
        <v>667</v>
      </c>
      <c r="T44" s="57" t="s">
        <v>136</v>
      </c>
      <c r="U44" s="14">
        <v>2038</v>
      </c>
    </row>
    <row r="45" spans="1:21" ht="12.75">
      <c r="A45" s="6" t="s">
        <v>100</v>
      </c>
      <c r="B45" s="57">
        <v>2463</v>
      </c>
      <c r="C45" s="57">
        <v>2379</v>
      </c>
      <c r="D45" s="57">
        <v>3686</v>
      </c>
      <c r="E45" s="57">
        <v>2857</v>
      </c>
      <c r="F45" s="14">
        <v>11385</v>
      </c>
      <c r="G45" s="57">
        <v>3012</v>
      </c>
      <c r="H45" s="57">
        <v>3668</v>
      </c>
      <c r="I45" s="57">
        <v>3106</v>
      </c>
      <c r="J45" s="57">
        <v>3109</v>
      </c>
      <c r="K45" s="14">
        <v>12895</v>
      </c>
      <c r="L45" s="57">
        <v>3262</v>
      </c>
      <c r="M45" s="57">
        <v>2613</v>
      </c>
      <c r="N45" s="57">
        <v>2620</v>
      </c>
      <c r="O45" s="57">
        <v>2843</v>
      </c>
      <c r="P45" s="14">
        <v>11338</v>
      </c>
      <c r="Q45" s="57">
        <v>2690</v>
      </c>
      <c r="R45" s="57">
        <v>2446</v>
      </c>
      <c r="S45" s="57">
        <v>2645</v>
      </c>
      <c r="T45" s="57" t="s">
        <v>136</v>
      </c>
      <c r="U45" s="14">
        <v>7782</v>
      </c>
    </row>
    <row r="46" spans="1:21" ht="12.75">
      <c r="A46" s="39" t="s">
        <v>101</v>
      </c>
      <c r="B46" s="60">
        <v>1510</v>
      </c>
      <c r="C46" s="60">
        <v>2172</v>
      </c>
      <c r="D46" s="60">
        <v>2314</v>
      </c>
      <c r="E46" s="60">
        <v>2810</v>
      </c>
      <c r="F46" s="43">
        <v>8806</v>
      </c>
      <c r="G46" s="60">
        <v>2526</v>
      </c>
      <c r="H46" s="60">
        <v>2640</v>
      </c>
      <c r="I46" s="60">
        <v>2661</v>
      </c>
      <c r="J46" s="60">
        <v>3013</v>
      </c>
      <c r="K46" s="43">
        <v>10841</v>
      </c>
      <c r="L46" s="60">
        <v>2682</v>
      </c>
      <c r="M46" s="60">
        <v>3631</v>
      </c>
      <c r="N46" s="60">
        <v>3621</v>
      </c>
      <c r="O46" s="60">
        <v>3156</v>
      </c>
      <c r="P46" s="43">
        <v>13090</v>
      </c>
      <c r="Q46" s="60">
        <v>2856</v>
      </c>
      <c r="R46" s="60">
        <v>3012</v>
      </c>
      <c r="S46" s="60">
        <v>3811</v>
      </c>
      <c r="T46" s="60" t="s">
        <v>136</v>
      </c>
      <c r="U46" s="43">
        <v>9679</v>
      </c>
    </row>
    <row r="47" spans="1:11" ht="12.75">
      <c r="A47" s="8"/>
      <c r="B47" s="48"/>
      <c r="C47" s="48"/>
      <c r="D47" s="48"/>
      <c r="E47" s="48"/>
      <c r="F47" s="48"/>
      <c r="G47" s="48"/>
      <c r="H47" s="48"/>
      <c r="I47" s="48"/>
      <c r="J47" s="48"/>
      <c r="K47" s="48"/>
    </row>
    <row r="48" spans="1:21" ht="12.75" customHeight="1">
      <c r="A48" s="1"/>
      <c r="B48" s="48"/>
      <c r="C48" s="48"/>
      <c r="D48" s="48"/>
      <c r="E48" s="48"/>
      <c r="F48" s="48"/>
      <c r="G48" s="71"/>
      <c r="H48" s="52"/>
      <c r="I48" s="52"/>
      <c r="J48" s="52"/>
      <c r="K48" s="52"/>
      <c r="L48" s="71"/>
      <c r="M48" s="79"/>
      <c r="N48" s="79"/>
      <c r="O48" s="79"/>
      <c r="P48" s="79"/>
      <c r="Q48" s="92" t="s">
        <v>69</v>
      </c>
      <c r="R48" s="92"/>
      <c r="S48" s="92"/>
      <c r="T48" s="92"/>
      <c r="U48" s="92"/>
    </row>
    <row r="49" spans="1:21" ht="14.25">
      <c r="A49" s="41" t="s">
        <v>81</v>
      </c>
      <c r="B49" s="45" t="s">
        <v>92</v>
      </c>
      <c r="C49" s="45" t="s">
        <v>93</v>
      </c>
      <c r="D49" s="45" t="s">
        <v>94</v>
      </c>
      <c r="E49" s="45" t="s">
        <v>95</v>
      </c>
      <c r="F49" s="45">
        <v>2016</v>
      </c>
      <c r="G49" s="45" t="s">
        <v>122</v>
      </c>
      <c r="H49" s="45" t="s">
        <v>123</v>
      </c>
      <c r="I49" s="45" t="s">
        <v>124</v>
      </c>
      <c r="J49" s="45" t="s">
        <v>125</v>
      </c>
      <c r="K49" s="45">
        <v>2017</v>
      </c>
      <c r="L49" s="78" t="s">
        <v>126</v>
      </c>
      <c r="M49" s="78" t="s">
        <v>127</v>
      </c>
      <c r="N49" s="78" t="s">
        <v>128</v>
      </c>
      <c r="O49" s="78" t="s">
        <v>129</v>
      </c>
      <c r="P49" s="45">
        <v>2018</v>
      </c>
      <c r="Q49" s="69" t="s">
        <v>132</v>
      </c>
      <c r="R49" s="69" t="s">
        <v>133</v>
      </c>
      <c r="S49" s="69" t="s">
        <v>134</v>
      </c>
      <c r="T49" s="69" t="s">
        <v>135</v>
      </c>
      <c r="U49" s="68">
        <v>2019</v>
      </c>
    </row>
    <row r="50" spans="1:21" ht="15" customHeight="1">
      <c r="A50" s="2" t="s">
        <v>3</v>
      </c>
      <c r="B50" s="56">
        <v>98601</v>
      </c>
      <c r="C50" s="56">
        <v>103001</v>
      </c>
      <c r="D50" s="56">
        <v>109382</v>
      </c>
      <c r="E50" s="56">
        <v>114353</v>
      </c>
      <c r="F50" s="56">
        <v>425337</v>
      </c>
      <c r="G50" s="56">
        <v>117116</v>
      </c>
      <c r="H50" s="56">
        <v>114156</v>
      </c>
      <c r="I50" s="56">
        <v>116928</v>
      </c>
      <c r="J50" s="56">
        <v>120209</v>
      </c>
      <c r="K50" s="56">
        <v>468408</v>
      </c>
      <c r="L50" s="56">
        <v>117550</v>
      </c>
      <c r="M50" s="56">
        <v>116175</v>
      </c>
      <c r="N50" s="56">
        <v>120544</v>
      </c>
      <c r="O50" s="56">
        <v>127558</v>
      </c>
      <c r="P50" s="56">
        <v>481828</v>
      </c>
      <c r="Q50" s="56">
        <v>129128</v>
      </c>
      <c r="R50" s="56">
        <v>113634</v>
      </c>
      <c r="S50" s="56">
        <v>119937</v>
      </c>
      <c r="T50" s="56" t="s">
        <v>136</v>
      </c>
      <c r="U50" s="56">
        <v>362698</v>
      </c>
    </row>
    <row r="51" spans="1:21" ht="12.75">
      <c r="A51" s="3" t="s">
        <v>4</v>
      </c>
      <c r="B51" s="57">
        <v>2958</v>
      </c>
      <c r="C51" s="57">
        <v>2995</v>
      </c>
      <c r="D51" s="57">
        <v>3211</v>
      </c>
      <c r="E51" s="57">
        <v>3348</v>
      </c>
      <c r="F51" s="14">
        <v>12511</v>
      </c>
      <c r="G51" s="57">
        <v>3320</v>
      </c>
      <c r="H51" s="57">
        <v>3244</v>
      </c>
      <c r="I51" s="57">
        <v>3319</v>
      </c>
      <c r="J51" s="57">
        <v>3296</v>
      </c>
      <c r="K51" s="14">
        <v>13179</v>
      </c>
      <c r="L51" s="57">
        <v>3321</v>
      </c>
      <c r="M51" s="57">
        <v>3515</v>
      </c>
      <c r="N51" s="57">
        <v>3453</v>
      </c>
      <c r="O51" s="57">
        <v>3710</v>
      </c>
      <c r="P51" s="14">
        <v>13999</v>
      </c>
      <c r="Q51" s="57">
        <v>3791</v>
      </c>
      <c r="R51" s="57">
        <v>3496</v>
      </c>
      <c r="S51" s="57">
        <v>3685</v>
      </c>
      <c r="T51" s="57" t="s">
        <v>136</v>
      </c>
      <c r="U51" s="14">
        <v>10972</v>
      </c>
    </row>
    <row r="52" spans="1:21" ht="12.75">
      <c r="A52" s="4" t="s">
        <v>5</v>
      </c>
      <c r="B52" s="57">
        <v>7792</v>
      </c>
      <c r="C52" s="57">
        <v>8389</v>
      </c>
      <c r="D52" s="57">
        <v>8870</v>
      </c>
      <c r="E52" s="57">
        <v>9289</v>
      </c>
      <c r="F52" s="14">
        <v>34340</v>
      </c>
      <c r="G52" s="57">
        <v>8981</v>
      </c>
      <c r="H52" s="57">
        <v>8973</v>
      </c>
      <c r="I52" s="57">
        <v>9394</v>
      </c>
      <c r="J52" s="57">
        <v>9475</v>
      </c>
      <c r="K52" s="14">
        <v>36823</v>
      </c>
      <c r="L52" s="57">
        <v>9351</v>
      </c>
      <c r="M52" s="57">
        <v>9474</v>
      </c>
      <c r="N52" s="57">
        <v>9772</v>
      </c>
      <c r="O52" s="57">
        <v>10212</v>
      </c>
      <c r="P52" s="14">
        <v>38809</v>
      </c>
      <c r="Q52" s="57">
        <v>9978</v>
      </c>
      <c r="R52" s="57">
        <v>8864</v>
      </c>
      <c r="S52" s="57">
        <v>9538</v>
      </c>
      <c r="T52" s="57" t="s">
        <v>136</v>
      </c>
      <c r="U52" s="14">
        <v>28380</v>
      </c>
    </row>
    <row r="53" spans="1:21" ht="12.75">
      <c r="A53" s="4" t="s">
        <v>82</v>
      </c>
      <c r="B53" s="57">
        <v>6661</v>
      </c>
      <c r="C53" s="57">
        <v>6656</v>
      </c>
      <c r="D53" s="57">
        <v>6647</v>
      </c>
      <c r="E53" s="57">
        <v>8009</v>
      </c>
      <c r="F53" s="14">
        <v>27973</v>
      </c>
      <c r="G53" s="57">
        <v>8550</v>
      </c>
      <c r="H53" s="57">
        <v>7676</v>
      </c>
      <c r="I53" s="57">
        <v>7943</v>
      </c>
      <c r="J53" s="57">
        <v>8897</v>
      </c>
      <c r="K53" s="14">
        <v>33066</v>
      </c>
      <c r="L53" s="57">
        <v>8268</v>
      </c>
      <c r="M53" s="57">
        <v>7691</v>
      </c>
      <c r="N53" s="57">
        <v>8669</v>
      </c>
      <c r="O53" s="57">
        <v>9073</v>
      </c>
      <c r="P53" s="14">
        <v>33700</v>
      </c>
      <c r="Q53" s="57">
        <v>9614</v>
      </c>
      <c r="R53" s="57">
        <v>7195</v>
      </c>
      <c r="S53" s="57">
        <v>7644</v>
      </c>
      <c r="T53" s="57" t="s">
        <v>136</v>
      </c>
      <c r="U53" s="14">
        <v>24453</v>
      </c>
    </row>
    <row r="54" spans="1:21" ht="7.5" customHeight="1">
      <c r="A54" s="5"/>
      <c r="B54" s="57"/>
      <c r="C54" s="57"/>
      <c r="D54" s="57"/>
      <c r="E54" s="57"/>
      <c r="F54" s="14"/>
      <c r="G54" s="57"/>
      <c r="H54" s="57"/>
      <c r="I54" s="57"/>
      <c r="J54" s="57"/>
      <c r="K54" s="14"/>
      <c r="L54" s="57"/>
      <c r="M54" s="57"/>
      <c r="N54" s="57"/>
      <c r="O54" s="57"/>
      <c r="P54" s="14"/>
      <c r="Q54" s="57"/>
      <c r="R54" s="57"/>
      <c r="S54" s="57"/>
      <c r="T54" s="57"/>
      <c r="U54" s="14"/>
    </row>
    <row r="55" spans="1:21" ht="12.75">
      <c r="A55" s="4" t="s">
        <v>7</v>
      </c>
      <c r="B55" s="57">
        <v>5547</v>
      </c>
      <c r="C55" s="57">
        <v>5803</v>
      </c>
      <c r="D55" s="57">
        <v>5936</v>
      </c>
      <c r="E55" s="57">
        <v>6282</v>
      </c>
      <c r="F55" s="14">
        <v>23567</v>
      </c>
      <c r="G55" s="57">
        <v>6536</v>
      </c>
      <c r="H55" s="57">
        <v>6366</v>
      </c>
      <c r="I55" s="57">
        <v>6771</v>
      </c>
      <c r="J55" s="57">
        <v>6674</v>
      </c>
      <c r="K55" s="14">
        <v>26347</v>
      </c>
      <c r="L55" s="57">
        <v>6772</v>
      </c>
      <c r="M55" s="57">
        <v>6825</v>
      </c>
      <c r="N55" s="57">
        <v>6993</v>
      </c>
      <c r="O55" s="57">
        <v>7169</v>
      </c>
      <c r="P55" s="14">
        <v>27759</v>
      </c>
      <c r="Q55" s="57">
        <v>7575</v>
      </c>
      <c r="R55" s="57">
        <v>7369</v>
      </c>
      <c r="S55" s="57">
        <v>7110</v>
      </c>
      <c r="T55" s="57" t="s">
        <v>136</v>
      </c>
      <c r="U55" s="14">
        <v>22054</v>
      </c>
    </row>
    <row r="56" spans="1:21" ht="12.75">
      <c r="A56" s="4" t="s">
        <v>8</v>
      </c>
      <c r="B56" s="57">
        <v>7717</v>
      </c>
      <c r="C56" s="57">
        <v>8262</v>
      </c>
      <c r="D56" s="57">
        <v>8504</v>
      </c>
      <c r="E56" s="57">
        <v>9022</v>
      </c>
      <c r="F56" s="14">
        <v>33505</v>
      </c>
      <c r="G56" s="57">
        <v>9240</v>
      </c>
      <c r="H56" s="57">
        <v>9146</v>
      </c>
      <c r="I56" s="57">
        <v>9198</v>
      </c>
      <c r="J56" s="57">
        <v>9086</v>
      </c>
      <c r="K56" s="14">
        <v>36670</v>
      </c>
      <c r="L56" s="57">
        <v>9482</v>
      </c>
      <c r="M56" s="57">
        <v>9062</v>
      </c>
      <c r="N56" s="57">
        <v>9456</v>
      </c>
      <c r="O56" s="57">
        <v>9785</v>
      </c>
      <c r="P56" s="14">
        <v>37786</v>
      </c>
      <c r="Q56" s="57">
        <v>10007</v>
      </c>
      <c r="R56" s="57">
        <v>8768</v>
      </c>
      <c r="S56" s="57">
        <v>8863</v>
      </c>
      <c r="T56" s="57" t="s">
        <v>136</v>
      </c>
      <c r="U56" s="14">
        <v>27639</v>
      </c>
    </row>
    <row r="57" spans="1:21" ht="7.5" customHeight="1">
      <c r="A57" s="5"/>
      <c r="B57" s="57"/>
      <c r="C57" s="57"/>
      <c r="D57" s="57"/>
      <c r="E57" s="57"/>
      <c r="F57" s="58"/>
      <c r="G57" s="57"/>
      <c r="H57" s="57"/>
      <c r="I57" s="57"/>
      <c r="J57" s="57"/>
      <c r="K57" s="58"/>
      <c r="L57" s="57"/>
      <c r="M57" s="57"/>
      <c r="N57" s="57"/>
      <c r="O57" s="57"/>
      <c r="P57" s="58"/>
      <c r="Q57" s="57"/>
      <c r="R57" s="57"/>
      <c r="S57" s="57"/>
      <c r="T57" s="57"/>
      <c r="U57" s="58"/>
    </row>
    <row r="58" spans="1:21" ht="12.75">
      <c r="A58" s="3" t="s">
        <v>16</v>
      </c>
      <c r="B58" s="57">
        <v>11095</v>
      </c>
      <c r="C58" s="57">
        <v>11305</v>
      </c>
      <c r="D58" s="57">
        <v>10793</v>
      </c>
      <c r="E58" s="57">
        <v>11861</v>
      </c>
      <c r="F58" s="14">
        <v>45053</v>
      </c>
      <c r="G58" s="57">
        <v>12744</v>
      </c>
      <c r="H58" s="57">
        <v>11811</v>
      </c>
      <c r="I58" s="57">
        <v>11268</v>
      </c>
      <c r="J58" s="57">
        <v>12139</v>
      </c>
      <c r="K58" s="14">
        <v>47963</v>
      </c>
      <c r="L58" s="57">
        <v>12241</v>
      </c>
      <c r="M58" s="57">
        <v>11352</v>
      </c>
      <c r="N58" s="57">
        <v>11184</v>
      </c>
      <c r="O58" s="57">
        <v>12211</v>
      </c>
      <c r="P58" s="14">
        <v>46987</v>
      </c>
      <c r="Q58" s="57">
        <v>12425</v>
      </c>
      <c r="R58" s="57">
        <v>10212</v>
      </c>
      <c r="S58" s="57">
        <v>11143</v>
      </c>
      <c r="T58" s="57" t="s">
        <v>136</v>
      </c>
      <c r="U58" s="14">
        <v>33780</v>
      </c>
    </row>
    <row r="59" spans="1:21" ht="12.75">
      <c r="A59" s="4" t="s">
        <v>9</v>
      </c>
      <c r="B59" s="57">
        <v>13764</v>
      </c>
      <c r="C59" s="57">
        <v>13847</v>
      </c>
      <c r="D59" s="57">
        <v>15703</v>
      </c>
      <c r="E59" s="57">
        <v>15901</v>
      </c>
      <c r="F59" s="14">
        <v>59215</v>
      </c>
      <c r="G59" s="57">
        <v>15303</v>
      </c>
      <c r="H59" s="57">
        <v>14883</v>
      </c>
      <c r="I59" s="57">
        <v>15772</v>
      </c>
      <c r="J59" s="57">
        <v>16294</v>
      </c>
      <c r="K59" s="14">
        <v>62252</v>
      </c>
      <c r="L59" s="57">
        <v>14732</v>
      </c>
      <c r="M59" s="57">
        <v>15333</v>
      </c>
      <c r="N59" s="57">
        <v>17371</v>
      </c>
      <c r="O59" s="57">
        <v>18321</v>
      </c>
      <c r="P59" s="14">
        <v>65757</v>
      </c>
      <c r="Q59" s="57">
        <v>18484</v>
      </c>
      <c r="R59" s="57">
        <v>16905</v>
      </c>
      <c r="S59" s="57">
        <v>17764</v>
      </c>
      <c r="T59" s="57" t="s">
        <v>136</v>
      </c>
      <c r="U59" s="14">
        <v>53153</v>
      </c>
    </row>
    <row r="60" spans="1:21" ht="12.75">
      <c r="A60" s="4" t="s">
        <v>10</v>
      </c>
      <c r="B60" s="57">
        <v>19565</v>
      </c>
      <c r="C60" s="57">
        <v>20468</v>
      </c>
      <c r="D60" s="57">
        <v>21457</v>
      </c>
      <c r="E60" s="57">
        <v>22048</v>
      </c>
      <c r="F60" s="14">
        <v>83539</v>
      </c>
      <c r="G60" s="57">
        <v>22942</v>
      </c>
      <c r="H60" s="57">
        <v>22875</v>
      </c>
      <c r="I60" s="57">
        <v>23330</v>
      </c>
      <c r="J60" s="57">
        <v>23082</v>
      </c>
      <c r="K60" s="14">
        <v>92229</v>
      </c>
      <c r="L60" s="57">
        <v>23760</v>
      </c>
      <c r="M60" s="57">
        <v>23494</v>
      </c>
      <c r="N60" s="57">
        <v>22860</v>
      </c>
      <c r="O60" s="57">
        <v>25296</v>
      </c>
      <c r="P60" s="14">
        <v>95410</v>
      </c>
      <c r="Q60" s="57">
        <v>26625</v>
      </c>
      <c r="R60" s="57">
        <v>22787</v>
      </c>
      <c r="S60" s="57">
        <v>24559</v>
      </c>
      <c r="T60" s="57" t="s">
        <v>136</v>
      </c>
      <c r="U60" s="14">
        <v>73972</v>
      </c>
    </row>
    <row r="61" spans="1:21" ht="12.75">
      <c r="A61" s="4" t="s">
        <v>11</v>
      </c>
      <c r="B61" s="57">
        <v>5454</v>
      </c>
      <c r="C61" s="57">
        <v>5544</v>
      </c>
      <c r="D61" s="57">
        <v>6050</v>
      </c>
      <c r="E61" s="57">
        <v>6070</v>
      </c>
      <c r="F61" s="14">
        <v>23119</v>
      </c>
      <c r="G61" s="57">
        <v>6494</v>
      </c>
      <c r="H61" s="57">
        <v>5954</v>
      </c>
      <c r="I61" s="57">
        <v>6203</v>
      </c>
      <c r="J61" s="57">
        <v>6138</v>
      </c>
      <c r="K61" s="14">
        <v>24789</v>
      </c>
      <c r="L61" s="57">
        <v>5790</v>
      </c>
      <c r="M61" s="57">
        <v>5814</v>
      </c>
      <c r="N61" s="57">
        <v>6196</v>
      </c>
      <c r="O61" s="57">
        <v>6375</v>
      </c>
      <c r="P61" s="14">
        <v>24175</v>
      </c>
      <c r="Q61" s="57">
        <v>6428</v>
      </c>
      <c r="R61" s="57">
        <v>5961</v>
      </c>
      <c r="S61" s="57">
        <v>6146</v>
      </c>
      <c r="T61" s="57" t="s">
        <v>136</v>
      </c>
      <c r="U61" s="14">
        <v>18535</v>
      </c>
    </row>
    <row r="62" spans="1:21" ht="7.5" customHeight="1">
      <c r="A62" s="5"/>
      <c r="B62" s="57"/>
      <c r="C62" s="57"/>
      <c r="D62" s="57"/>
      <c r="E62" s="57"/>
      <c r="F62" s="58"/>
      <c r="G62" s="57"/>
      <c r="H62" s="57"/>
      <c r="I62" s="57"/>
      <c r="J62" s="57"/>
      <c r="K62" s="58"/>
      <c r="L62" s="57"/>
      <c r="M62" s="57"/>
      <c r="N62" s="57"/>
      <c r="O62" s="57"/>
      <c r="P62" s="58"/>
      <c r="Q62" s="57"/>
      <c r="R62" s="57"/>
      <c r="S62" s="57"/>
      <c r="T62" s="57"/>
      <c r="U62" s="58"/>
    </row>
    <row r="63" spans="1:21" ht="12.75">
      <c r="A63" s="6" t="s">
        <v>12</v>
      </c>
      <c r="B63" s="59">
        <v>80553</v>
      </c>
      <c r="C63" s="59">
        <v>83268</v>
      </c>
      <c r="D63" s="59">
        <v>87171</v>
      </c>
      <c r="E63" s="59">
        <v>91830</v>
      </c>
      <c r="F63" s="14">
        <v>342822</v>
      </c>
      <c r="G63" s="59">
        <v>94109</v>
      </c>
      <c r="H63" s="59">
        <v>90928</v>
      </c>
      <c r="I63" s="59">
        <v>93199</v>
      </c>
      <c r="J63" s="59">
        <v>95081</v>
      </c>
      <c r="K63" s="14">
        <v>373317</v>
      </c>
      <c r="L63" s="59">
        <v>93717</v>
      </c>
      <c r="M63" s="59">
        <v>92560</v>
      </c>
      <c r="N63" s="59">
        <v>95953</v>
      </c>
      <c r="O63" s="59">
        <v>102152</v>
      </c>
      <c r="P63" s="14">
        <v>384383</v>
      </c>
      <c r="Q63" s="59">
        <v>104927</v>
      </c>
      <c r="R63" s="59">
        <v>91558</v>
      </c>
      <c r="S63" s="59">
        <v>96451</v>
      </c>
      <c r="T63" s="59" t="s">
        <v>136</v>
      </c>
      <c r="U63" s="14">
        <v>292936</v>
      </c>
    </row>
    <row r="64" spans="1:21" ht="12.75">
      <c r="A64" s="6" t="s">
        <v>13</v>
      </c>
      <c r="B64" s="57">
        <v>3486</v>
      </c>
      <c r="C64" s="57">
        <v>3514</v>
      </c>
      <c r="D64" s="57">
        <v>3862</v>
      </c>
      <c r="E64" s="57">
        <v>4075</v>
      </c>
      <c r="F64" s="14">
        <v>14937</v>
      </c>
      <c r="G64" s="57">
        <v>4601</v>
      </c>
      <c r="H64" s="57">
        <v>4101</v>
      </c>
      <c r="I64" s="57">
        <v>4425</v>
      </c>
      <c r="J64" s="57">
        <v>4486</v>
      </c>
      <c r="K64" s="14">
        <v>17613</v>
      </c>
      <c r="L64" s="57">
        <v>4348</v>
      </c>
      <c r="M64" s="57">
        <v>4445</v>
      </c>
      <c r="N64" s="57">
        <v>4791</v>
      </c>
      <c r="O64" s="57">
        <v>4771</v>
      </c>
      <c r="P64" s="14">
        <v>18354</v>
      </c>
      <c r="Q64" s="57">
        <v>4664</v>
      </c>
      <c r="R64" s="57">
        <v>4528</v>
      </c>
      <c r="S64" s="57">
        <v>4363</v>
      </c>
      <c r="T64" s="57" t="s">
        <v>136</v>
      </c>
      <c r="U64" s="14">
        <v>13555</v>
      </c>
    </row>
    <row r="65" spans="1:21" ht="12.75">
      <c r="A65" s="6" t="s">
        <v>14</v>
      </c>
      <c r="B65" s="57">
        <v>4570</v>
      </c>
      <c r="C65" s="57">
        <v>5505</v>
      </c>
      <c r="D65" s="57">
        <v>5702</v>
      </c>
      <c r="E65" s="57">
        <v>5934</v>
      </c>
      <c r="F65" s="14">
        <v>21711</v>
      </c>
      <c r="G65" s="57">
        <v>5826</v>
      </c>
      <c r="H65" s="57">
        <v>5339</v>
      </c>
      <c r="I65" s="57">
        <v>5869</v>
      </c>
      <c r="J65" s="57">
        <v>7183</v>
      </c>
      <c r="K65" s="14">
        <v>24218</v>
      </c>
      <c r="L65" s="57">
        <v>6219</v>
      </c>
      <c r="M65" s="57">
        <v>5716</v>
      </c>
      <c r="N65" s="57">
        <v>6221</v>
      </c>
      <c r="O65" s="57">
        <v>7214</v>
      </c>
      <c r="P65" s="14">
        <v>25370</v>
      </c>
      <c r="Q65" s="57">
        <v>6277</v>
      </c>
      <c r="R65" s="57">
        <v>5743</v>
      </c>
      <c r="S65" s="57">
        <v>5746</v>
      </c>
      <c r="T65" s="57" t="s">
        <v>136</v>
      </c>
      <c r="U65" s="14">
        <v>17766</v>
      </c>
    </row>
    <row r="66" spans="1:21" ht="12.75">
      <c r="A66" s="6" t="s">
        <v>15</v>
      </c>
      <c r="B66" s="57">
        <v>1621</v>
      </c>
      <c r="C66" s="57">
        <v>1672</v>
      </c>
      <c r="D66" s="57">
        <v>1734</v>
      </c>
      <c r="E66" s="57">
        <v>1880</v>
      </c>
      <c r="F66" s="14">
        <v>6908</v>
      </c>
      <c r="G66" s="57">
        <v>1801</v>
      </c>
      <c r="H66" s="57">
        <v>1838</v>
      </c>
      <c r="I66" s="57">
        <v>1900</v>
      </c>
      <c r="J66" s="57">
        <v>1898</v>
      </c>
      <c r="K66" s="14">
        <v>7438</v>
      </c>
      <c r="L66" s="57">
        <v>1898</v>
      </c>
      <c r="M66" s="57">
        <v>1937</v>
      </c>
      <c r="N66" s="57">
        <v>1955</v>
      </c>
      <c r="O66" s="57">
        <v>2008</v>
      </c>
      <c r="P66" s="14">
        <v>7798</v>
      </c>
      <c r="Q66" s="57">
        <v>2024</v>
      </c>
      <c r="R66" s="57">
        <v>1922</v>
      </c>
      <c r="S66" s="57">
        <v>1848</v>
      </c>
      <c r="T66" s="57" t="s">
        <v>136</v>
      </c>
      <c r="U66" s="14">
        <v>5794</v>
      </c>
    </row>
    <row r="67" spans="1:21" ht="12.75">
      <c r="A67" s="6" t="s">
        <v>100</v>
      </c>
      <c r="B67" s="57">
        <v>6705</v>
      </c>
      <c r="C67" s="57">
        <v>6754</v>
      </c>
      <c r="D67" s="57">
        <v>8486</v>
      </c>
      <c r="E67" s="57">
        <v>7694</v>
      </c>
      <c r="F67" s="14">
        <v>29640</v>
      </c>
      <c r="G67" s="57">
        <v>8102</v>
      </c>
      <c r="H67" s="57">
        <v>9128</v>
      </c>
      <c r="I67" s="57">
        <v>8754</v>
      </c>
      <c r="J67" s="57">
        <v>8397</v>
      </c>
      <c r="K67" s="14">
        <v>34380</v>
      </c>
      <c r="L67" s="57">
        <v>8564</v>
      </c>
      <c r="M67" s="57">
        <v>7771</v>
      </c>
      <c r="N67" s="57">
        <v>7796</v>
      </c>
      <c r="O67" s="57">
        <v>8146</v>
      </c>
      <c r="P67" s="14">
        <v>32276</v>
      </c>
      <c r="Q67" s="57">
        <v>8214</v>
      </c>
      <c r="R67" s="57">
        <v>6692</v>
      </c>
      <c r="S67" s="57">
        <v>7595</v>
      </c>
      <c r="T67" s="57" t="s">
        <v>136</v>
      </c>
      <c r="U67" s="14">
        <v>22501</v>
      </c>
    </row>
    <row r="68" spans="1:21" ht="12.75">
      <c r="A68" s="39" t="s">
        <v>101</v>
      </c>
      <c r="B68" s="60">
        <v>1666</v>
      </c>
      <c r="C68" s="60">
        <v>2288</v>
      </c>
      <c r="D68" s="60">
        <v>2427</v>
      </c>
      <c r="E68" s="60">
        <v>2939</v>
      </c>
      <c r="F68" s="43">
        <v>9319</v>
      </c>
      <c r="G68" s="60">
        <v>2677</v>
      </c>
      <c r="H68" s="60">
        <v>2821</v>
      </c>
      <c r="I68" s="60">
        <v>2781</v>
      </c>
      <c r="J68" s="60">
        <v>3164</v>
      </c>
      <c r="K68" s="43">
        <v>11443</v>
      </c>
      <c r="L68" s="60">
        <v>2804</v>
      </c>
      <c r="M68" s="60">
        <v>3746</v>
      </c>
      <c r="N68" s="60">
        <v>3829</v>
      </c>
      <c r="O68" s="60">
        <v>3268</v>
      </c>
      <c r="P68" s="43">
        <v>13647</v>
      </c>
      <c r="Q68" s="60">
        <v>3021</v>
      </c>
      <c r="R68" s="60">
        <v>3190</v>
      </c>
      <c r="S68" s="60">
        <v>3933</v>
      </c>
      <c r="T68" s="60" t="s">
        <v>136</v>
      </c>
      <c r="U68" s="43">
        <v>10145</v>
      </c>
    </row>
    <row r="70" ht="12.75">
      <c r="A70" s="47" t="s">
        <v>88</v>
      </c>
    </row>
    <row r="71" spans="1:16" ht="12.75">
      <c r="A71" s="44" t="s">
        <v>91</v>
      </c>
      <c r="B71" s="77"/>
      <c r="C71" s="77"/>
      <c r="D71" s="77"/>
      <c r="E71" s="77"/>
      <c r="F71" s="77"/>
      <c r="G71" s="77"/>
      <c r="H71" s="77"/>
      <c r="I71" s="77"/>
      <c r="J71" s="77"/>
      <c r="K71" s="77"/>
      <c r="L71" s="77"/>
      <c r="M71" s="77"/>
      <c r="N71" s="77"/>
      <c r="O71" s="77"/>
      <c r="P71" s="77"/>
    </row>
    <row r="72" ht="12.75">
      <c r="A72" s="44" t="s">
        <v>86</v>
      </c>
    </row>
  </sheetData>
  <sheetProtection/>
  <mergeCells count="4">
    <mergeCell ref="A3:U3"/>
    <mergeCell ref="Q4:U4"/>
    <mergeCell ref="Q26:U26"/>
    <mergeCell ref="Q48:U48"/>
  </mergeCells>
  <printOptions/>
  <pageMargins left="0.7480314960629921" right="0.7086614173228347" top="0.7874015748031497" bottom="0.6692913385826772" header="0.5511811023622047" footer="0.35433070866141736"/>
  <pageSetup fitToHeight="1" fitToWidth="1" horizontalDpi="600" verticalDpi="600" orientation="landscape" paperSize="9" scale="55" r:id="rId1"/>
  <headerFooter alignWithMargins="0">
    <oddFooter>&amp;C&amp;"Arial,Bold"&amp;11 Page 3</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U70"/>
  <sheetViews>
    <sheetView showGridLines="0" zoomScalePageLayoutView="0" workbookViewId="0" topLeftCell="A1">
      <selection activeCell="A1" sqref="A1"/>
    </sheetView>
  </sheetViews>
  <sheetFormatPr defaultColWidth="9.140625" defaultRowHeight="12.75"/>
  <cols>
    <col min="1" max="1" width="26.421875" style="44" bestFit="1" customWidth="1"/>
    <col min="2" max="16384" width="9.140625" style="44" customWidth="1"/>
  </cols>
  <sheetData>
    <row r="1" spans="1:21" ht="15.75">
      <c r="A1" s="54" t="s">
        <v>96</v>
      </c>
      <c r="K1" s="55"/>
      <c r="P1" s="55"/>
      <c r="U1" s="55" t="s">
        <v>140</v>
      </c>
    </row>
    <row r="2" spans="11:21" ht="15.75">
      <c r="K2" s="55"/>
      <c r="P2" s="55"/>
      <c r="U2" s="55" t="s">
        <v>139</v>
      </c>
    </row>
    <row r="3" spans="1:21" ht="15.75">
      <c r="A3" s="91" t="s">
        <v>118</v>
      </c>
      <c r="B3" s="91"/>
      <c r="C3" s="91"/>
      <c r="D3" s="91"/>
      <c r="E3" s="91"/>
      <c r="F3" s="91"/>
      <c r="G3" s="91"/>
      <c r="H3" s="91"/>
      <c r="I3" s="91"/>
      <c r="J3" s="91"/>
      <c r="K3" s="91"/>
      <c r="L3" s="91"/>
      <c r="M3" s="91"/>
      <c r="N3" s="91"/>
      <c r="O3" s="91"/>
      <c r="P3" s="91"/>
      <c r="Q3" s="91"/>
      <c r="R3" s="91"/>
      <c r="S3" s="91"/>
      <c r="T3" s="91"/>
      <c r="U3" s="91"/>
    </row>
    <row r="4" spans="2:21" ht="12.75" customHeight="1">
      <c r="B4" s="48"/>
      <c r="C4" s="48"/>
      <c r="D4" s="48"/>
      <c r="E4" s="48"/>
      <c r="F4" s="48"/>
      <c r="G4" s="71"/>
      <c r="H4" s="52"/>
      <c r="I4" s="52"/>
      <c r="J4" s="52"/>
      <c r="K4" s="52"/>
      <c r="L4" s="71"/>
      <c r="M4" s="79"/>
      <c r="N4" s="79"/>
      <c r="O4" s="79"/>
      <c r="P4" s="79"/>
      <c r="Q4" s="92" t="s">
        <v>69</v>
      </c>
      <c r="R4" s="92"/>
      <c r="S4" s="92"/>
      <c r="T4" s="92"/>
      <c r="U4" s="92"/>
    </row>
    <row r="5" spans="1:21" ht="14.25">
      <c r="A5" s="40" t="s">
        <v>77</v>
      </c>
      <c r="B5" s="45" t="s">
        <v>92</v>
      </c>
      <c r="C5" s="45" t="s">
        <v>93</v>
      </c>
      <c r="D5" s="45" t="s">
        <v>94</v>
      </c>
      <c r="E5" s="45" t="s">
        <v>95</v>
      </c>
      <c r="F5" s="45">
        <v>2016</v>
      </c>
      <c r="G5" s="45" t="s">
        <v>122</v>
      </c>
      <c r="H5" s="45" t="s">
        <v>123</v>
      </c>
      <c r="I5" s="45" t="s">
        <v>124</v>
      </c>
      <c r="J5" s="45" t="s">
        <v>125</v>
      </c>
      <c r="K5" s="45">
        <v>2017</v>
      </c>
      <c r="L5" s="78" t="s">
        <v>126</v>
      </c>
      <c r="M5" s="78" t="s">
        <v>127</v>
      </c>
      <c r="N5" s="78" t="s">
        <v>128</v>
      </c>
      <c r="O5" s="78" t="s">
        <v>129</v>
      </c>
      <c r="P5" s="45">
        <v>2018</v>
      </c>
      <c r="Q5" s="69" t="s">
        <v>132</v>
      </c>
      <c r="R5" s="69" t="s">
        <v>133</v>
      </c>
      <c r="S5" s="69" t="s">
        <v>134</v>
      </c>
      <c r="T5" s="69" t="s">
        <v>135</v>
      </c>
      <c r="U5" s="68">
        <v>2019</v>
      </c>
    </row>
    <row r="6" spans="1:21" ht="15" customHeight="1">
      <c r="A6" s="2" t="s">
        <v>3</v>
      </c>
      <c r="B6" s="56">
        <v>83252</v>
      </c>
      <c r="C6" s="56">
        <v>86163</v>
      </c>
      <c r="D6" s="56">
        <v>87222</v>
      </c>
      <c r="E6" s="56">
        <v>88309</v>
      </c>
      <c r="F6" s="56">
        <v>116451</v>
      </c>
      <c r="G6" s="56">
        <v>85751</v>
      </c>
      <c r="H6" s="56">
        <v>88677</v>
      </c>
      <c r="I6" s="56">
        <v>88928</v>
      </c>
      <c r="J6" s="56">
        <v>89585</v>
      </c>
      <c r="K6" s="56">
        <v>119843</v>
      </c>
      <c r="L6" s="56">
        <v>86191</v>
      </c>
      <c r="M6" s="56">
        <v>88938</v>
      </c>
      <c r="N6" s="56">
        <v>89070</v>
      </c>
      <c r="O6" s="56">
        <v>89434</v>
      </c>
      <c r="P6" s="56">
        <v>121430</v>
      </c>
      <c r="Q6" s="56">
        <v>91358</v>
      </c>
      <c r="R6" s="56">
        <v>94015</v>
      </c>
      <c r="S6" s="56">
        <v>87594</v>
      </c>
      <c r="T6" s="56" t="s">
        <v>136</v>
      </c>
      <c r="U6" s="56">
        <v>116562</v>
      </c>
    </row>
    <row r="7" spans="1:21" ht="12.75">
      <c r="A7" s="3" t="s">
        <v>4</v>
      </c>
      <c r="B7" s="57">
        <v>2591</v>
      </c>
      <c r="C7" s="57">
        <v>2631</v>
      </c>
      <c r="D7" s="57">
        <v>2638</v>
      </c>
      <c r="E7" s="57">
        <v>2629</v>
      </c>
      <c r="F7" s="14">
        <v>3295</v>
      </c>
      <c r="G7" s="57">
        <v>2605</v>
      </c>
      <c r="H7" s="57">
        <v>2711</v>
      </c>
      <c r="I7" s="57">
        <v>2698</v>
      </c>
      <c r="J7" s="57">
        <v>2675</v>
      </c>
      <c r="K7" s="14">
        <v>3377</v>
      </c>
      <c r="L7" s="57">
        <v>2656</v>
      </c>
      <c r="M7" s="57">
        <v>2703</v>
      </c>
      <c r="N7" s="57">
        <v>2667</v>
      </c>
      <c r="O7" s="57">
        <v>2637</v>
      </c>
      <c r="P7" s="14">
        <v>3369</v>
      </c>
      <c r="Q7" s="57">
        <v>2717</v>
      </c>
      <c r="R7" s="57">
        <v>2713</v>
      </c>
      <c r="S7" s="57">
        <v>2584</v>
      </c>
      <c r="T7" s="57" t="s">
        <v>136</v>
      </c>
      <c r="U7" s="14">
        <v>3222</v>
      </c>
    </row>
    <row r="8" spans="1:21" ht="12.75">
      <c r="A8" s="4" t="s">
        <v>5</v>
      </c>
      <c r="B8" s="57">
        <v>9546</v>
      </c>
      <c r="C8" s="57">
        <v>9833</v>
      </c>
      <c r="D8" s="57">
        <v>9927</v>
      </c>
      <c r="E8" s="57">
        <v>9989</v>
      </c>
      <c r="F8" s="14">
        <v>12587</v>
      </c>
      <c r="G8" s="57">
        <v>9757</v>
      </c>
      <c r="H8" s="57">
        <v>10058</v>
      </c>
      <c r="I8" s="57">
        <v>10037</v>
      </c>
      <c r="J8" s="57">
        <v>10071</v>
      </c>
      <c r="K8" s="14">
        <v>12781</v>
      </c>
      <c r="L8" s="57">
        <v>9775</v>
      </c>
      <c r="M8" s="57">
        <v>10015</v>
      </c>
      <c r="N8" s="57">
        <v>9999</v>
      </c>
      <c r="O8" s="57">
        <v>9982</v>
      </c>
      <c r="P8" s="14">
        <v>12911</v>
      </c>
      <c r="Q8" s="57">
        <v>10146</v>
      </c>
      <c r="R8" s="57">
        <v>10348</v>
      </c>
      <c r="S8" s="57">
        <v>9768</v>
      </c>
      <c r="T8" s="57" t="s">
        <v>136</v>
      </c>
      <c r="U8" s="14">
        <v>12467</v>
      </c>
    </row>
    <row r="9" spans="1:21" ht="12.75">
      <c r="A9" s="4" t="s">
        <v>82</v>
      </c>
      <c r="B9" s="57">
        <v>7420</v>
      </c>
      <c r="C9" s="57">
        <v>7520</v>
      </c>
      <c r="D9" s="57">
        <v>7561</v>
      </c>
      <c r="E9" s="57">
        <v>7615</v>
      </c>
      <c r="F9" s="14">
        <v>9594</v>
      </c>
      <c r="G9" s="57">
        <v>7502</v>
      </c>
      <c r="H9" s="57">
        <v>7739</v>
      </c>
      <c r="I9" s="57">
        <v>7701</v>
      </c>
      <c r="J9" s="57">
        <v>7714</v>
      </c>
      <c r="K9" s="14">
        <v>9771</v>
      </c>
      <c r="L9" s="57">
        <v>7542</v>
      </c>
      <c r="M9" s="57">
        <v>7694</v>
      </c>
      <c r="N9" s="57">
        <v>7748</v>
      </c>
      <c r="O9" s="57">
        <v>7708</v>
      </c>
      <c r="P9" s="14">
        <v>9903</v>
      </c>
      <c r="Q9" s="57">
        <v>7820</v>
      </c>
      <c r="R9" s="57">
        <v>7987</v>
      </c>
      <c r="S9" s="57">
        <v>7413</v>
      </c>
      <c r="T9" s="57" t="s">
        <v>136</v>
      </c>
      <c r="U9" s="14">
        <v>9407</v>
      </c>
    </row>
    <row r="10" spans="1:21" ht="7.5" customHeight="1">
      <c r="A10" s="5"/>
      <c r="B10" s="57"/>
      <c r="C10" s="57"/>
      <c r="D10" s="57"/>
      <c r="E10" s="57"/>
      <c r="F10" s="14"/>
      <c r="G10" s="57"/>
      <c r="H10" s="57"/>
      <c r="I10" s="57"/>
      <c r="J10" s="57"/>
      <c r="K10" s="14"/>
      <c r="L10" s="57"/>
      <c r="M10" s="57"/>
      <c r="N10" s="57"/>
      <c r="O10" s="57"/>
      <c r="P10" s="14"/>
      <c r="Q10" s="57"/>
      <c r="R10" s="57"/>
      <c r="S10" s="57"/>
      <c r="T10" s="57"/>
      <c r="U10" s="14"/>
    </row>
    <row r="11" spans="1:21" ht="12.75">
      <c r="A11" s="4" t="s">
        <v>7</v>
      </c>
      <c r="B11" s="57">
        <v>7889</v>
      </c>
      <c r="C11" s="57">
        <v>8043</v>
      </c>
      <c r="D11" s="57">
        <v>8145</v>
      </c>
      <c r="E11" s="57">
        <v>8219</v>
      </c>
      <c r="F11" s="14">
        <v>10285</v>
      </c>
      <c r="G11" s="57">
        <v>8004</v>
      </c>
      <c r="H11" s="57">
        <v>8165</v>
      </c>
      <c r="I11" s="57">
        <v>8128</v>
      </c>
      <c r="J11" s="57">
        <v>8202</v>
      </c>
      <c r="K11" s="14">
        <v>10405</v>
      </c>
      <c r="L11" s="57">
        <v>8028</v>
      </c>
      <c r="M11" s="57">
        <v>8212</v>
      </c>
      <c r="N11" s="57">
        <v>8215</v>
      </c>
      <c r="O11" s="57">
        <v>8044</v>
      </c>
      <c r="P11" s="14">
        <v>10456</v>
      </c>
      <c r="Q11" s="57">
        <v>8215</v>
      </c>
      <c r="R11" s="57">
        <v>8334</v>
      </c>
      <c r="S11" s="57">
        <v>7857</v>
      </c>
      <c r="T11" s="57" t="s">
        <v>136</v>
      </c>
      <c r="U11" s="14">
        <v>9921</v>
      </c>
    </row>
    <row r="12" spans="1:21" ht="12.75">
      <c r="A12" s="4" t="s">
        <v>8</v>
      </c>
      <c r="B12" s="57">
        <v>9340</v>
      </c>
      <c r="C12" s="57">
        <v>9614</v>
      </c>
      <c r="D12" s="57">
        <v>9726</v>
      </c>
      <c r="E12" s="57">
        <v>9826</v>
      </c>
      <c r="F12" s="14">
        <v>12217</v>
      </c>
      <c r="G12" s="57">
        <v>9603</v>
      </c>
      <c r="H12" s="57">
        <v>9817</v>
      </c>
      <c r="I12" s="57">
        <v>9792</v>
      </c>
      <c r="J12" s="57">
        <v>9828</v>
      </c>
      <c r="K12" s="14">
        <v>12391</v>
      </c>
      <c r="L12" s="57">
        <v>9613</v>
      </c>
      <c r="M12" s="57">
        <v>9894</v>
      </c>
      <c r="N12" s="57">
        <v>9781</v>
      </c>
      <c r="O12" s="57">
        <v>9704</v>
      </c>
      <c r="P12" s="14">
        <v>12417</v>
      </c>
      <c r="Q12" s="57">
        <v>9780</v>
      </c>
      <c r="R12" s="57">
        <v>9957</v>
      </c>
      <c r="S12" s="57">
        <v>9306</v>
      </c>
      <c r="T12" s="57" t="s">
        <v>136</v>
      </c>
      <c r="U12" s="14">
        <v>11657</v>
      </c>
    </row>
    <row r="13" spans="1:21" ht="7.5" customHeight="1">
      <c r="A13" s="5"/>
      <c r="B13" s="57"/>
      <c r="C13" s="57"/>
      <c r="D13" s="57"/>
      <c r="E13" s="57"/>
      <c r="F13" s="58"/>
      <c r="G13" s="57"/>
      <c r="H13" s="57"/>
      <c r="I13" s="57"/>
      <c r="J13" s="57"/>
      <c r="K13" s="58"/>
      <c r="L13" s="57"/>
      <c r="M13" s="57"/>
      <c r="N13" s="57"/>
      <c r="O13" s="57"/>
      <c r="P13" s="58"/>
      <c r="Q13" s="57"/>
      <c r="R13" s="57"/>
      <c r="S13" s="57"/>
      <c r="T13" s="57"/>
      <c r="U13" s="58"/>
    </row>
    <row r="14" spans="1:21" ht="12.75">
      <c r="A14" s="3" t="s">
        <v>16</v>
      </c>
      <c r="B14" s="57">
        <v>10236</v>
      </c>
      <c r="C14" s="57">
        <v>10509</v>
      </c>
      <c r="D14" s="57">
        <v>10560</v>
      </c>
      <c r="E14" s="57">
        <v>10743</v>
      </c>
      <c r="F14" s="14">
        <v>13763</v>
      </c>
      <c r="G14" s="57">
        <v>10484</v>
      </c>
      <c r="H14" s="57">
        <v>10661</v>
      </c>
      <c r="I14" s="57">
        <v>10671</v>
      </c>
      <c r="J14" s="57">
        <v>10750</v>
      </c>
      <c r="K14" s="14">
        <v>13962</v>
      </c>
      <c r="L14" s="57">
        <v>10427</v>
      </c>
      <c r="M14" s="57">
        <v>10671</v>
      </c>
      <c r="N14" s="57">
        <v>10584</v>
      </c>
      <c r="O14" s="57">
        <v>10473</v>
      </c>
      <c r="P14" s="14">
        <v>13883</v>
      </c>
      <c r="Q14" s="57">
        <v>10639</v>
      </c>
      <c r="R14" s="57">
        <v>10816</v>
      </c>
      <c r="S14" s="57">
        <v>10053</v>
      </c>
      <c r="T14" s="57" t="s">
        <v>136</v>
      </c>
      <c r="U14" s="14">
        <v>13045</v>
      </c>
    </row>
    <row r="15" spans="1:21" ht="12.75">
      <c r="A15" s="4" t="s">
        <v>9</v>
      </c>
      <c r="B15" s="57">
        <v>13273</v>
      </c>
      <c r="C15" s="57">
        <v>13825</v>
      </c>
      <c r="D15" s="57">
        <v>14042</v>
      </c>
      <c r="E15" s="57">
        <v>14280</v>
      </c>
      <c r="F15" s="14">
        <v>20073</v>
      </c>
      <c r="G15" s="57">
        <v>13626</v>
      </c>
      <c r="H15" s="57">
        <v>14297</v>
      </c>
      <c r="I15" s="57">
        <v>14311</v>
      </c>
      <c r="J15" s="57">
        <v>14410</v>
      </c>
      <c r="K15" s="14">
        <v>20688</v>
      </c>
      <c r="L15" s="57">
        <v>13682</v>
      </c>
      <c r="M15" s="57">
        <v>14162</v>
      </c>
      <c r="N15" s="57">
        <v>14239</v>
      </c>
      <c r="O15" s="57">
        <v>14402</v>
      </c>
      <c r="P15" s="14">
        <v>20813</v>
      </c>
      <c r="Q15" s="57">
        <v>14832</v>
      </c>
      <c r="R15" s="57">
        <v>15283</v>
      </c>
      <c r="S15" s="57">
        <v>14149</v>
      </c>
      <c r="T15" s="57" t="s">
        <v>136</v>
      </c>
      <c r="U15" s="14">
        <v>19914</v>
      </c>
    </row>
    <row r="16" spans="1:21" ht="12.75">
      <c r="A16" s="4" t="s">
        <v>10</v>
      </c>
      <c r="B16" s="57">
        <v>15575</v>
      </c>
      <c r="C16" s="57">
        <v>15909</v>
      </c>
      <c r="D16" s="57">
        <v>15944</v>
      </c>
      <c r="E16" s="57">
        <v>16075</v>
      </c>
      <c r="F16" s="14">
        <v>21136</v>
      </c>
      <c r="G16" s="57">
        <v>15664</v>
      </c>
      <c r="H16" s="57">
        <v>15994</v>
      </c>
      <c r="I16" s="57">
        <v>16095</v>
      </c>
      <c r="J16" s="57">
        <v>16222</v>
      </c>
      <c r="K16" s="14">
        <v>21421</v>
      </c>
      <c r="L16" s="57">
        <v>15623</v>
      </c>
      <c r="M16" s="57">
        <v>16092</v>
      </c>
      <c r="N16" s="57">
        <v>16104</v>
      </c>
      <c r="O16" s="57">
        <v>16312</v>
      </c>
      <c r="P16" s="14">
        <v>21938</v>
      </c>
      <c r="Q16" s="57">
        <v>16898</v>
      </c>
      <c r="R16" s="57">
        <v>17458</v>
      </c>
      <c r="S16" s="57">
        <v>16541</v>
      </c>
      <c r="T16" s="57" t="s">
        <v>136</v>
      </c>
      <c r="U16" s="14">
        <v>21534</v>
      </c>
    </row>
    <row r="17" spans="1:21" ht="12.75">
      <c r="A17" s="4" t="s">
        <v>11</v>
      </c>
      <c r="B17" s="57">
        <v>7889</v>
      </c>
      <c r="C17" s="57">
        <v>8240</v>
      </c>
      <c r="D17" s="57">
        <v>8325</v>
      </c>
      <c r="E17" s="57">
        <v>8373</v>
      </c>
      <c r="F17" s="14">
        <v>10719</v>
      </c>
      <c r="G17" s="57">
        <v>8164</v>
      </c>
      <c r="H17" s="57">
        <v>8466</v>
      </c>
      <c r="I17" s="57">
        <v>8489</v>
      </c>
      <c r="J17" s="57">
        <v>8538</v>
      </c>
      <c r="K17" s="14">
        <v>11073</v>
      </c>
      <c r="L17" s="57">
        <v>8296</v>
      </c>
      <c r="M17" s="57">
        <v>8454</v>
      </c>
      <c r="N17" s="57">
        <v>8394</v>
      </c>
      <c r="O17" s="57">
        <v>8340</v>
      </c>
      <c r="P17" s="14">
        <v>11172</v>
      </c>
      <c r="Q17" s="57">
        <v>8421</v>
      </c>
      <c r="R17" s="57">
        <v>8605</v>
      </c>
      <c r="S17" s="57">
        <v>8056</v>
      </c>
      <c r="T17" s="57" t="s">
        <v>136</v>
      </c>
      <c r="U17" s="14">
        <v>10479</v>
      </c>
    </row>
    <row r="18" spans="1:21" ht="7.5" customHeight="1">
      <c r="A18" s="5"/>
      <c r="B18" s="57"/>
      <c r="C18" s="57"/>
      <c r="D18" s="57"/>
      <c r="E18" s="57"/>
      <c r="F18" s="58"/>
      <c r="G18" s="57"/>
      <c r="H18" s="57"/>
      <c r="I18" s="57"/>
      <c r="J18" s="57"/>
      <c r="K18" s="58"/>
      <c r="L18" s="57"/>
      <c r="M18" s="57"/>
      <c r="N18" s="57"/>
      <c r="O18" s="57"/>
      <c r="P18" s="58"/>
      <c r="Q18" s="57"/>
      <c r="R18" s="57"/>
      <c r="S18" s="57"/>
      <c r="T18" s="57"/>
      <c r="U18" s="58"/>
    </row>
    <row r="19" spans="1:21" ht="12.75">
      <c r="A19" s="6" t="s">
        <v>12</v>
      </c>
      <c r="B19" s="59">
        <v>71796</v>
      </c>
      <c r="C19" s="59">
        <v>74230</v>
      </c>
      <c r="D19" s="59">
        <v>75027</v>
      </c>
      <c r="E19" s="59">
        <v>75930</v>
      </c>
      <c r="F19" s="14">
        <v>100157</v>
      </c>
      <c r="G19" s="59">
        <v>73560</v>
      </c>
      <c r="H19" s="59">
        <v>75973</v>
      </c>
      <c r="I19" s="59">
        <v>76097</v>
      </c>
      <c r="J19" s="59">
        <v>76632</v>
      </c>
      <c r="K19" s="14">
        <v>102532</v>
      </c>
      <c r="L19" s="59">
        <v>73690</v>
      </c>
      <c r="M19" s="59">
        <v>75988</v>
      </c>
      <c r="N19" s="59">
        <v>75943</v>
      </c>
      <c r="O19" s="59">
        <v>75909</v>
      </c>
      <c r="P19" s="14">
        <v>103322</v>
      </c>
      <c r="Q19" s="59">
        <v>77476</v>
      </c>
      <c r="R19" s="59">
        <v>79498</v>
      </c>
      <c r="S19" s="59">
        <v>74124</v>
      </c>
      <c r="T19" s="59" t="s">
        <v>136</v>
      </c>
      <c r="U19" s="14">
        <v>98530</v>
      </c>
    </row>
    <row r="20" spans="1:21" ht="12.75">
      <c r="A20" s="6" t="s">
        <v>13</v>
      </c>
      <c r="B20" s="57">
        <v>3176</v>
      </c>
      <c r="C20" s="57">
        <v>3269</v>
      </c>
      <c r="D20" s="57">
        <v>3279</v>
      </c>
      <c r="E20" s="57">
        <v>3298</v>
      </c>
      <c r="F20" s="14">
        <v>4195</v>
      </c>
      <c r="G20" s="57">
        <v>3235</v>
      </c>
      <c r="H20" s="57">
        <v>3311</v>
      </c>
      <c r="I20" s="57">
        <v>3325</v>
      </c>
      <c r="J20" s="57">
        <v>3310</v>
      </c>
      <c r="K20" s="14">
        <v>4253</v>
      </c>
      <c r="L20" s="57">
        <v>3227</v>
      </c>
      <c r="M20" s="57">
        <v>3287</v>
      </c>
      <c r="N20" s="57">
        <v>3253</v>
      </c>
      <c r="O20" s="57">
        <v>3210</v>
      </c>
      <c r="P20" s="14">
        <v>4206</v>
      </c>
      <c r="Q20" s="57">
        <v>3300</v>
      </c>
      <c r="R20" s="57">
        <v>3405</v>
      </c>
      <c r="S20" s="57">
        <v>3176</v>
      </c>
      <c r="T20" s="57" t="s">
        <v>136</v>
      </c>
      <c r="U20" s="14">
        <v>4000</v>
      </c>
    </row>
    <row r="21" spans="1:21" ht="12.75">
      <c r="A21" s="6" t="s">
        <v>14</v>
      </c>
      <c r="B21" s="57">
        <v>4875</v>
      </c>
      <c r="C21" s="57">
        <v>5001</v>
      </c>
      <c r="D21" s="57">
        <v>5046</v>
      </c>
      <c r="E21" s="57">
        <v>5074</v>
      </c>
      <c r="F21" s="14">
        <v>6600</v>
      </c>
      <c r="G21" s="57">
        <v>5006</v>
      </c>
      <c r="H21" s="57">
        <v>5149</v>
      </c>
      <c r="I21" s="57">
        <v>5152</v>
      </c>
      <c r="J21" s="57">
        <v>5180</v>
      </c>
      <c r="K21" s="14">
        <v>6783</v>
      </c>
      <c r="L21" s="57">
        <v>5075</v>
      </c>
      <c r="M21" s="57">
        <v>5218</v>
      </c>
      <c r="N21" s="57">
        <v>5178</v>
      </c>
      <c r="O21" s="57">
        <v>5162</v>
      </c>
      <c r="P21" s="14">
        <v>6861</v>
      </c>
      <c r="Q21" s="57">
        <v>5311</v>
      </c>
      <c r="R21" s="57">
        <v>5360</v>
      </c>
      <c r="S21" s="57">
        <v>4986</v>
      </c>
      <c r="T21" s="57" t="s">
        <v>136</v>
      </c>
      <c r="U21" s="14">
        <v>6514</v>
      </c>
    </row>
    <row r="22" spans="1:21" ht="12.75">
      <c r="A22" s="6" t="s">
        <v>15</v>
      </c>
      <c r="B22" s="57">
        <v>5905</v>
      </c>
      <c r="C22" s="57">
        <v>6111</v>
      </c>
      <c r="D22" s="57">
        <v>6275</v>
      </c>
      <c r="E22" s="57">
        <v>6344</v>
      </c>
      <c r="F22" s="14">
        <v>8016</v>
      </c>
      <c r="G22" s="57">
        <v>6182</v>
      </c>
      <c r="H22" s="57">
        <v>6407</v>
      </c>
      <c r="I22" s="57">
        <v>6385</v>
      </c>
      <c r="J22" s="57">
        <v>6445</v>
      </c>
      <c r="K22" s="14">
        <v>8298</v>
      </c>
      <c r="L22" s="57">
        <v>6225</v>
      </c>
      <c r="M22" s="57">
        <v>6375</v>
      </c>
      <c r="N22" s="57">
        <v>6452</v>
      </c>
      <c r="O22" s="57">
        <v>6499</v>
      </c>
      <c r="P22" s="14">
        <v>8412</v>
      </c>
      <c r="Q22" s="57">
        <v>6465</v>
      </c>
      <c r="R22" s="57">
        <v>6721</v>
      </c>
      <c r="S22" s="57">
        <v>6320</v>
      </c>
      <c r="T22" s="57" t="s">
        <v>136</v>
      </c>
      <c r="U22" s="14">
        <v>8066</v>
      </c>
    </row>
    <row r="23" spans="1:21" ht="12.75">
      <c r="A23" s="6" t="s">
        <v>100</v>
      </c>
      <c r="B23" s="57">
        <v>884</v>
      </c>
      <c r="C23" s="57">
        <v>910</v>
      </c>
      <c r="D23" s="57">
        <v>937</v>
      </c>
      <c r="E23" s="57">
        <v>976</v>
      </c>
      <c r="F23" s="14">
        <v>1262</v>
      </c>
      <c r="G23" s="57">
        <v>1056</v>
      </c>
      <c r="H23" s="57">
        <v>1166</v>
      </c>
      <c r="I23" s="57">
        <v>1248</v>
      </c>
      <c r="J23" s="57">
        <v>1277</v>
      </c>
      <c r="K23" s="14">
        <v>1674</v>
      </c>
      <c r="L23" s="57">
        <v>1285</v>
      </c>
      <c r="M23" s="57">
        <v>1386</v>
      </c>
      <c r="N23" s="57">
        <v>1536</v>
      </c>
      <c r="O23" s="57">
        <v>1895</v>
      </c>
      <c r="P23" s="14">
        <v>2349</v>
      </c>
      <c r="Q23" s="57">
        <v>2111</v>
      </c>
      <c r="R23" s="57">
        <v>2355</v>
      </c>
      <c r="S23" s="57">
        <v>2202</v>
      </c>
      <c r="T23" s="57" t="s">
        <v>136</v>
      </c>
      <c r="U23" s="14">
        <v>3035</v>
      </c>
    </row>
    <row r="24" spans="1:21" ht="12.75">
      <c r="A24" s="39" t="s">
        <v>101</v>
      </c>
      <c r="B24" s="60">
        <v>0</v>
      </c>
      <c r="C24" s="60">
        <v>0</v>
      </c>
      <c r="D24" s="60">
        <v>0</v>
      </c>
      <c r="E24" s="60">
        <v>0</v>
      </c>
      <c r="F24" s="43">
        <v>0</v>
      </c>
      <c r="G24" s="60">
        <v>0</v>
      </c>
      <c r="H24" s="60">
        <v>0</v>
      </c>
      <c r="I24" s="60">
        <v>0</v>
      </c>
      <c r="J24" s="60">
        <v>0</v>
      </c>
      <c r="K24" s="43">
        <v>0</v>
      </c>
      <c r="L24" s="60" t="str">
        <f>_xlfn.IFERROR(VLOOKUP(CONCATENATE(L$5,#REF!,"D"),DataA,3,FALSE),"-  ")</f>
        <v>-  </v>
      </c>
      <c r="M24" s="60" t="str">
        <f>_xlfn.IFERROR(VLOOKUP(CONCATENATE(M$5,#REF!,"D"),DataA,3,FALSE),"-  ")</f>
        <v>-  </v>
      </c>
      <c r="N24" s="60" t="str">
        <f>_xlfn.IFERROR(VLOOKUP(CONCATENATE(N$5,#REF!,"D"),DataA,3,FALSE),"-  ")</f>
        <v>-  </v>
      </c>
      <c r="O24" s="60" t="str">
        <f>_xlfn.IFERROR(VLOOKUP(CONCATENATE(O$5,#REF!,"D"),DataA,3,FALSE),"-  ")</f>
        <v>-  </v>
      </c>
      <c r="P24" s="43" t="str">
        <f>_xlfn.IFERROR(VLOOKUP(CONCATENATE(P$5,#REF!,"D"),DataA,3,FALSE),"-  ")</f>
        <v>-  </v>
      </c>
      <c r="Q24" s="60">
        <v>0</v>
      </c>
      <c r="R24" s="60">
        <v>0</v>
      </c>
      <c r="S24" s="60">
        <v>0</v>
      </c>
      <c r="T24" s="60" t="s">
        <v>136</v>
      </c>
      <c r="U24" s="43">
        <v>0</v>
      </c>
    </row>
    <row r="25" spans="1:11" ht="12.75">
      <c r="A25" s="7"/>
      <c r="B25" s="48"/>
      <c r="C25" s="48"/>
      <c r="D25" s="48"/>
      <c r="E25" s="48"/>
      <c r="F25" s="48"/>
      <c r="G25" s="67"/>
      <c r="H25" s="67"/>
      <c r="I25" s="67"/>
      <c r="J25" s="67"/>
      <c r="K25" s="67"/>
    </row>
    <row r="26" spans="1:21" ht="12.75" customHeight="1">
      <c r="A26" s="7"/>
      <c r="B26" s="48"/>
      <c r="C26" s="48"/>
      <c r="D26" s="48"/>
      <c r="E26" s="48"/>
      <c r="F26" s="48"/>
      <c r="G26" s="74"/>
      <c r="H26" s="52"/>
      <c r="I26" s="52"/>
      <c r="J26" s="52"/>
      <c r="K26" s="52"/>
      <c r="L26" s="71"/>
      <c r="M26" s="79"/>
      <c r="N26" s="79"/>
      <c r="O26" s="79"/>
      <c r="P26" s="79"/>
      <c r="Q26" s="92" t="s">
        <v>69</v>
      </c>
      <c r="R26" s="92"/>
      <c r="S26" s="92"/>
      <c r="T26" s="92"/>
      <c r="U26" s="92"/>
    </row>
    <row r="27" spans="1:21" ht="14.25">
      <c r="A27" s="41" t="s">
        <v>78</v>
      </c>
      <c r="B27" s="45" t="s">
        <v>92</v>
      </c>
      <c r="C27" s="45" t="s">
        <v>93</v>
      </c>
      <c r="D27" s="45" t="s">
        <v>94</v>
      </c>
      <c r="E27" s="45" t="s">
        <v>95</v>
      </c>
      <c r="F27" s="45">
        <v>2016</v>
      </c>
      <c r="G27" s="45" t="s">
        <v>122</v>
      </c>
      <c r="H27" s="45" t="s">
        <v>123</v>
      </c>
      <c r="I27" s="45" t="s">
        <v>124</v>
      </c>
      <c r="J27" s="45" t="s">
        <v>125</v>
      </c>
      <c r="K27" s="45">
        <v>2017</v>
      </c>
      <c r="L27" s="78" t="s">
        <v>126</v>
      </c>
      <c r="M27" s="78" t="s">
        <v>127</v>
      </c>
      <c r="N27" s="78" t="s">
        <v>128</v>
      </c>
      <c r="O27" s="78" t="s">
        <v>129</v>
      </c>
      <c r="P27" s="45">
        <v>2018</v>
      </c>
      <c r="Q27" s="69" t="s">
        <v>132</v>
      </c>
      <c r="R27" s="69" t="s">
        <v>133</v>
      </c>
      <c r="S27" s="69" t="s">
        <v>134</v>
      </c>
      <c r="T27" s="69" t="s">
        <v>135</v>
      </c>
      <c r="U27" s="68">
        <v>2019</v>
      </c>
    </row>
    <row r="28" spans="1:21" ht="15" customHeight="1">
      <c r="A28" s="2" t="s">
        <v>3</v>
      </c>
      <c r="B28" s="56">
        <v>45894</v>
      </c>
      <c r="C28" s="56">
        <v>47175</v>
      </c>
      <c r="D28" s="56">
        <v>47637</v>
      </c>
      <c r="E28" s="56">
        <v>49239</v>
      </c>
      <c r="F28" s="56">
        <v>74864</v>
      </c>
      <c r="G28" s="56">
        <v>47141</v>
      </c>
      <c r="H28" s="56">
        <v>47897</v>
      </c>
      <c r="I28" s="56">
        <v>48163</v>
      </c>
      <c r="J28" s="56">
        <v>49236</v>
      </c>
      <c r="K28" s="56">
        <v>75901</v>
      </c>
      <c r="L28" s="56">
        <v>47559</v>
      </c>
      <c r="M28" s="56">
        <v>48638</v>
      </c>
      <c r="N28" s="56">
        <v>49015</v>
      </c>
      <c r="O28" s="56">
        <v>49870</v>
      </c>
      <c r="P28" s="56">
        <v>77312</v>
      </c>
      <c r="Q28" s="56">
        <v>49033</v>
      </c>
      <c r="R28" s="56">
        <v>49570</v>
      </c>
      <c r="S28" s="56">
        <v>50164</v>
      </c>
      <c r="T28" s="56" t="s">
        <v>136</v>
      </c>
      <c r="U28" s="56">
        <v>72051</v>
      </c>
    </row>
    <row r="29" spans="1:21" ht="12.75">
      <c r="A29" s="3" t="s">
        <v>4</v>
      </c>
      <c r="B29" s="57">
        <v>1878</v>
      </c>
      <c r="C29" s="57">
        <v>1919</v>
      </c>
      <c r="D29" s="57">
        <v>1914</v>
      </c>
      <c r="E29" s="57">
        <v>1926</v>
      </c>
      <c r="F29" s="14">
        <v>2624</v>
      </c>
      <c r="G29" s="57">
        <v>1874</v>
      </c>
      <c r="H29" s="57">
        <v>1888</v>
      </c>
      <c r="I29" s="57">
        <v>1926</v>
      </c>
      <c r="J29" s="57">
        <v>1926</v>
      </c>
      <c r="K29" s="14">
        <v>2636</v>
      </c>
      <c r="L29" s="57">
        <v>1893</v>
      </c>
      <c r="M29" s="57">
        <v>1900</v>
      </c>
      <c r="N29" s="57">
        <v>1920</v>
      </c>
      <c r="O29" s="57">
        <v>1943</v>
      </c>
      <c r="P29" s="14">
        <v>2637</v>
      </c>
      <c r="Q29" s="57">
        <v>1907</v>
      </c>
      <c r="R29" s="57">
        <v>1953</v>
      </c>
      <c r="S29" s="57">
        <v>1898</v>
      </c>
      <c r="T29" s="57" t="s">
        <v>136</v>
      </c>
      <c r="U29" s="14">
        <v>2496</v>
      </c>
    </row>
    <row r="30" spans="1:21" ht="12.75">
      <c r="A30" s="4" t="s">
        <v>5</v>
      </c>
      <c r="B30" s="57">
        <v>5724</v>
      </c>
      <c r="C30" s="57">
        <v>5868</v>
      </c>
      <c r="D30" s="57">
        <v>5884</v>
      </c>
      <c r="E30" s="57">
        <v>6011</v>
      </c>
      <c r="F30" s="14">
        <v>8492</v>
      </c>
      <c r="G30" s="57">
        <v>5788</v>
      </c>
      <c r="H30" s="57">
        <v>5966</v>
      </c>
      <c r="I30" s="57">
        <v>5937</v>
      </c>
      <c r="J30" s="57">
        <v>6035</v>
      </c>
      <c r="K30" s="14">
        <v>8581</v>
      </c>
      <c r="L30" s="57">
        <v>5819</v>
      </c>
      <c r="M30" s="57">
        <v>5964</v>
      </c>
      <c r="N30" s="57">
        <v>6065</v>
      </c>
      <c r="O30" s="57">
        <v>6069</v>
      </c>
      <c r="P30" s="14">
        <v>8748</v>
      </c>
      <c r="Q30" s="57">
        <v>5978</v>
      </c>
      <c r="R30" s="57">
        <v>5999</v>
      </c>
      <c r="S30" s="57">
        <v>6076</v>
      </c>
      <c r="T30" s="57" t="s">
        <v>136</v>
      </c>
      <c r="U30" s="14">
        <v>8153</v>
      </c>
    </row>
    <row r="31" spans="1:21" ht="12.75">
      <c r="A31" s="4" t="s">
        <v>82</v>
      </c>
      <c r="B31" s="57">
        <v>4469</v>
      </c>
      <c r="C31" s="57">
        <v>4663</v>
      </c>
      <c r="D31" s="57">
        <v>4690</v>
      </c>
      <c r="E31" s="57">
        <v>4728</v>
      </c>
      <c r="F31" s="14">
        <v>6711</v>
      </c>
      <c r="G31" s="57">
        <v>4582</v>
      </c>
      <c r="H31" s="57">
        <v>4652</v>
      </c>
      <c r="I31" s="57">
        <v>4646</v>
      </c>
      <c r="J31" s="57">
        <v>4733</v>
      </c>
      <c r="K31" s="14">
        <v>6692</v>
      </c>
      <c r="L31" s="57">
        <v>4655</v>
      </c>
      <c r="M31" s="57">
        <v>4725</v>
      </c>
      <c r="N31" s="57">
        <v>4722</v>
      </c>
      <c r="O31" s="57">
        <v>4740</v>
      </c>
      <c r="P31" s="14">
        <v>6798</v>
      </c>
      <c r="Q31" s="57">
        <v>4684</v>
      </c>
      <c r="R31" s="57">
        <v>4833</v>
      </c>
      <c r="S31" s="57">
        <v>4825</v>
      </c>
      <c r="T31" s="57" t="s">
        <v>136</v>
      </c>
      <c r="U31" s="14">
        <v>6486</v>
      </c>
    </row>
    <row r="32" spans="1:21" ht="7.5" customHeight="1">
      <c r="A32" s="5"/>
      <c r="B32" s="57"/>
      <c r="C32" s="57"/>
      <c r="D32" s="57"/>
      <c r="E32" s="57"/>
      <c r="F32" s="14"/>
      <c r="G32" s="57"/>
      <c r="H32" s="57"/>
      <c r="I32" s="57"/>
      <c r="J32" s="57"/>
      <c r="K32" s="14"/>
      <c r="L32" s="57"/>
      <c r="M32" s="57"/>
      <c r="N32" s="57"/>
      <c r="O32" s="57"/>
      <c r="P32" s="14"/>
      <c r="Q32" s="57"/>
      <c r="R32" s="57"/>
      <c r="S32" s="57"/>
      <c r="T32" s="57"/>
      <c r="U32" s="14"/>
    </row>
    <row r="33" spans="1:21" ht="12.75">
      <c r="A33" s="4" t="s">
        <v>7</v>
      </c>
      <c r="B33" s="57">
        <v>4556</v>
      </c>
      <c r="C33" s="57">
        <v>4707</v>
      </c>
      <c r="D33" s="57">
        <v>4704</v>
      </c>
      <c r="E33" s="57">
        <v>4813</v>
      </c>
      <c r="F33" s="14">
        <v>6777</v>
      </c>
      <c r="G33" s="57">
        <v>4622</v>
      </c>
      <c r="H33" s="57">
        <v>4680</v>
      </c>
      <c r="I33" s="57">
        <v>4668</v>
      </c>
      <c r="J33" s="57">
        <v>4761</v>
      </c>
      <c r="K33" s="14">
        <v>6766</v>
      </c>
      <c r="L33" s="57">
        <v>4634</v>
      </c>
      <c r="M33" s="57">
        <v>4661</v>
      </c>
      <c r="N33" s="57">
        <v>4721</v>
      </c>
      <c r="O33" s="57">
        <v>4715</v>
      </c>
      <c r="P33" s="14">
        <v>6770</v>
      </c>
      <c r="Q33" s="57">
        <v>4692</v>
      </c>
      <c r="R33" s="57">
        <v>4748</v>
      </c>
      <c r="S33" s="57">
        <v>4750</v>
      </c>
      <c r="T33" s="57" t="s">
        <v>136</v>
      </c>
      <c r="U33" s="14">
        <v>6396</v>
      </c>
    </row>
    <row r="34" spans="1:21" ht="12.75">
      <c r="A34" s="4" t="s">
        <v>8</v>
      </c>
      <c r="B34" s="57">
        <v>5534</v>
      </c>
      <c r="C34" s="57">
        <v>5688</v>
      </c>
      <c r="D34" s="57">
        <v>5699</v>
      </c>
      <c r="E34" s="57">
        <v>5743</v>
      </c>
      <c r="F34" s="14">
        <v>8255</v>
      </c>
      <c r="G34" s="57">
        <v>5599</v>
      </c>
      <c r="H34" s="57">
        <v>5686</v>
      </c>
      <c r="I34" s="57">
        <v>5597</v>
      </c>
      <c r="J34" s="57">
        <v>5726</v>
      </c>
      <c r="K34" s="14">
        <v>8137</v>
      </c>
      <c r="L34" s="57">
        <v>5513</v>
      </c>
      <c r="M34" s="57">
        <v>5667</v>
      </c>
      <c r="N34" s="57">
        <v>5670</v>
      </c>
      <c r="O34" s="57">
        <v>5594</v>
      </c>
      <c r="P34" s="14">
        <v>8099</v>
      </c>
      <c r="Q34" s="57">
        <v>5613</v>
      </c>
      <c r="R34" s="57">
        <v>5679</v>
      </c>
      <c r="S34" s="57">
        <v>5724</v>
      </c>
      <c r="T34" s="57" t="s">
        <v>136</v>
      </c>
      <c r="U34" s="14">
        <v>7676</v>
      </c>
    </row>
    <row r="35" spans="1:21" ht="7.5" customHeight="1">
      <c r="A35" s="5"/>
      <c r="B35" s="57"/>
      <c r="C35" s="57"/>
      <c r="D35" s="57"/>
      <c r="E35" s="57"/>
      <c r="F35" s="58"/>
      <c r="G35" s="57"/>
      <c r="H35" s="57"/>
      <c r="I35" s="57"/>
      <c r="J35" s="57"/>
      <c r="K35" s="58"/>
      <c r="L35" s="57"/>
      <c r="M35" s="57"/>
      <c r="N35" s="57"/>
      <c r="O35" s="57"/>
      <c r="P35" s="58"/>
      <c r="Q35" s="57"/>
      <c r="R35" s="57"/>
      <c r="S35" s="57"/>
      <c r="T35" s="57"/>
      <c r="U35" s="58"/>
    </row>
    <row r="36" spans="1:21" ht="12.75">
      <c r="A36" s="3" t="s">
        <v>16</v>
      </c>
      <c r="B36" s="57">
        <v>6075</v>
      </c>
      <c r="C36" s="57">
        <v>6205</v>
      </c>
      <c r="D36" s="57">
        <v>6247</v>
      </c>
      <c r="E36" s="57">
        <v>6405</v>
      </c>
      <c r="F36" s="14">
        <v>9201</v>
      </c>
      <c r="G36" s="57">
        <v>6176</v>
      </c>
      <c r="H36" s="57">
        <v>6279</v>
      </c>
      <c r="I36" s="57">
        <v>6346</v>
      </c>
      <c r="J36" s="57">
        <v>6340</v>
      </c>
      <c r="K36" s="14">
        <v>9222</v>
      </c>
      <c r="L36" s="57">
        <v>6211</v>
      </c>
      <c r="M36" s="57">
        <v>6267</v>
      </c>
      <c r="N36" s="57">
        <v>6335</v>
      </c>
      <c r="O36" s="57">
        <v>6373</v>
      </c>
      <c r="P36" s="14">
        <v>9180</v>
      </c>
      <c r="Q36" s="57">
        <v>6352</v>
      </c>
      <c r="R36" s="57">
        <v>6421</v>
      </c>
      <c r="S36" s="57">
        <v>6379</v>
      </c>
      <c r="T36" s="57" t="s">
        <v>136</v>
      </c>
      <c r="U36" s="14">
        <v>8742</v>
      </c>
    </row>
    <row r="37" spans="1:21" ht="12.75">
      <c r="A37" s="4" t="s">
        <v>9</v>
      </c>
      <c r="B37" s="57">
        <v>9309</v>
      </c>
      <c r="C37" s="57">
        <v>9545</v>
      </c>
      <c r="D37" s="57">
        <v>9753</v>
      </c>
      <c r="E37" s="57">
        <v>10202</v>
      </c>
      <c r="F37" s="14">
        <v>15625</v>
      </c>
      <c r="G37" s="57">
        <v>9682</v>
      </c>
      <c r="H37" s="57">
        <v>9795</v>
      </c>
      <c r="I37" s="57">
        <v>9927</v>
      </c>
      <c r="J37" s="57">
        <v>10179</v>
      </c>
      <c r="K37" s="14">
        <v>15885</v>
      </c>
      <c r="L37" s="57">
        <v>9766</v>
      </c>
      <c r="M37" s="57">
        <v>9944</v>
      </c>
      <c r="N37" s="57">
        <v>10036</v>
      </c>
      <c r="O37" s="57">
        <v>10382</v>
      </c>
      <c r="P37" s="14">
        <v>16232</v>
      </c>
      <c r="Q37" s="57">
        <v>10146</v>
      </c>
      <c r="R37" s="57">
        <v>10219</v>
      </c>
      <c r="S37" s="57">
        <v>10333</v>
      </c>
      <c r="T37" s="57" t="s">
        <v>136</v>
      </c>
      <c r="U37" s="14">
        <v>15012</v>
      </c>
    </row>
    <row r="38" spans="1:21" ht="12.75">
      <c r="A38" s="4" t="s">
        <v>10</v>
      </c>
      <c r="B38" s="57">
        <v>9296</v>
      </c>
      <c r="C38" s="57">
        <v>9583</v>
      </c>
      <c r="D38" s="57">
        <v>9540</v>
      </c>
      <c r="E38" s="57">
        <v>9831</v>
      </c>
      <c r="F38" s="14">
        <v>14245</v>
      </c>
      <c r="G38" s="57">
        <v>9368</v>
      </c>
      <c r="H38" s="57">
        <v>9548</v>
      </c>
      <c r="I38" s="57">
        <v>9590</v>
      </c>
      <c r="J38" s="57">
        <v>9691</v>
      </c>
      <c r="K38" s="14">
        <v>14265</v>
      </c>
      <c r="L38" s="57">
        <v>9531</v>
      </c>
      <c r="M38" s="57">
        <v>9626</v>
      </c>
      <c r="N38" s="57">
        <v>9623</v>
      </c>
      <c r="O38" s="57">
        <v>9813</v>
      </c>
      <c r="P38" s="14">
        <v>14451</v>
      </c>
      <c r="Q38" s="57">
        <v>9721</v>
      </c>
      <c r="R38" s="57">
        <v>9760</v>
      </c>
      <c r="S38" s="57">
        <v>9860</v>
      </c>
      <c r="T38" s="57" t="s">
        <v>136</v>
      </c>
      <c r="U38" s="14">
        <v>13634</v>
      </c>
    </row>
    <row r="39" spans="1:21" ht="12.75">
      <c r="A39" s="4" t="s">
        <v>11</v>
      </c>
      <c r="B39" s="57">
        <v>4785</v>
      </c>
      <c r="C39" s="57">
        <v>4902</v>
      </c>
      <c r="D39" s="57">
        <v>4923</v>
      </c>
      <c r="E39" s="57">
        <v>5063</v>
      </c>
      <c r="F39" s="14">
        <v>7181</v>
      </c>
      <c r="G39" s="57">
        <v>4857</v>
      </c>
      <c r="H39" s="57">
        <v>4941</v>
      </c>
      <c r="I39" s="57">
        <v>4962</v>
      </c>
      <c r="J39" s="57">
        <v>5064</v>
      </c>
      <c r="K39" s="14">
        <v>7314</v>
      </c>
      <c r="L39" s="57">
        <v>4852</v>
      </c>
      <c r="M39" s="57">
        <v>5011</v>
      </c>
      <c r="N39" s="57">
        <v>5064</v>
      </c>
      <c r="O39" s="57">
        <v>5015</v>
      </c>
      <c r="P39" s="14">
        <v>7353</v>
      </c>
      <c r="Q39" s="57">
        <v>5000</v>
      </c>
      <c r="R39" s="57">
        <v>5034</v>
      </c>
      <c r="S39" s="57">
        <v>5134</v>
      </c>
      <c r="T39" s="57" t="s">
        <v>136</v>
      </c>
      <c r="U39" s="14">
        <v>6953</v>
      </c>
    </row>
    <row r="40" spans="1:21" ht="7.5" customHeight="1">
      <c r="A40" s="5"/>
      <c r="B40" s="57"/>
      <c r="C40" s="57"/>
      <c r="D40" s="57"/>
      <c r="E40" s="57"/>
      <c r="F40" s="58"/>
      <c r="G40" s="57"/>
      <c r="H40" s="57"/>
      <c r="I40" s="57"/>
      <c r="J40" s="57"/>
      <c r="K40" s="58"/>
      <c r="L40" s="57"/>
      <c r="M40" s="57"/>
      <c r="N40" s="57"/>
      <c r="O40" s="57"/>
      <c r="P40" s="58"/>
      <c r="Q40" s="57"/>
      <c r="R40" s="57"/>
      <c r="S40" s="57"/>
      <c r="T40" s="57"/>
      <c r="U40" s="58"/>
    </row>
    <row r="41" spans="1:21" ht="12.75">
      <c r="A41" s="6" t="s">
        <v>12</v>
      </c>
      <c r="B41" s="59">
        <v>40436</v>
      </c>
      <c r="C41" s="59">
        <v>41516</v>
      </c>
      <c r="D41" s="59">
        <v>41940</v>
      </c>
      <c r="E41" s="59">
        <v>43289</v>
      </c>
      <c r="F41" s="14">
        <v>64482</v>
      </c>
      <c r="G41" s="59">
        <v>41338</v>
      </c>
      <c r="H41" s="59">
        <v>42040</v>
      </c>
      <c r="I41" s="59">
        <v>42234</v>
      </c>
      <c r="J41" s="59">
        <v>43043</v>
      </c>
      <c r="K41" s="14">
        <v>64956</v>
      </c>
      <c r="L41" s="59">
        <v>41570</v>
      </c>
      <c r="M41" s="59">
        <v>42343</v>
      </c>
      <c r="N41" s="59">
        <v>42633</v>
      </c>
      <c r="O41" s="59">
        <v>43319</v>
      </c>
      <c r="P41" s="14">
        <v>65582</v>
      </c>
      <c r="Q41" s="59">
        <v>42630</v>
      </c>
      <c r="R41" s="59">
        <v>43145</v>
      </c>
      <c r="S41" s="59">
        <v>43608</v>
      </c>
      <c r="T41" s="59" t="s">
        <v>136</v>
      </c>
      <c r="U41" s="14">
        <v>61480</v>
      </c>
    </row>
    <row r="42" spans="1:21" ht="12.75">
      <c r="A42" s="6" t="s">
        <v>13</v>
      </c>
      <c r="B42" s="57">
        <v>2023</v>
      </c>
      <c r="C42" s="57">
        <v>2108</v>
      </c>
      <c r="D42" s="57">
        <v>2086</v>
      </c>
      <c r="E42" s="57">
        <v>2112</v>
      </c>
      <c r="F42" s="14">
        <v>2910</v>
      </c>
      <c r="G42" s="57">
        <v>2042</v>
      </c>
      <c r="H42" s="57">
        <v>2105</v>
      </c>
      <c r="I42" s="57">
        <v>2119</v>
      </c>
      <c r="J42" s="57">
        <v>2112</v>
      </c>
      <c r="K42" s="14">
        <v>2958</v>
      </c>
      <c r="L42" s="57">
        <v>2037</v>
      </c>
      <c r="M42" s="57">
        <v>2131</v>
      </c>
      <c r="N42" s="57">
        <v>2105</v>
      </c>
      <c r="O42" s="57">
        <v>2096</v>
      </c>
      <c r="P42" s="14">
        <v>2992</v>
      </c>
      <c r="Q42" s="57">
        <v>2093</v>
      </c>
      <c r="R42" s="57">
        <v>2114</v>
      </c>
      <c r="S42" s="57">
        <v>2126</v>
      </c>
      <c r="T42" s="57" t="s">
        <v>136</v>
      </c>
      <c r="U42" s="14">
        <v>2797</v>
      </c>
    </row>
    <row r="43" spans="1:21" ht="12.75">
      <c r="A43" s="6" t="s">
        <v>14</v>
      </c>
      <c r="B43" s="57">
        <v>3683</v>
      </c>
      <c r="C43" s="57">
        <v>3778</v>
      </c>
      <c r="D43" s="57">
        <v>3785</v>
      </c>
      <c r="E43" s="57">
        <v>3825</v>
      </c>
      <c r="F43" s="14">
        <v>5309</v>
      </c>
      <c r="G43" s="57">
        <v>3658</v>
      </c>
      <c r="H43" s="57">
        <v>3699</v>
      </c>
      <c r="I43" s="57">
        <v>3756</v>
      </c>
      <c r="J43" s="57">
        <v>3804</v>
      </c>
      <c r="K43" s="14">
        <v>5272</v>
      </c>
      <c r="L43" s="57">
        <v>3733</v>
      </c>
      <c r="M43" s="57">
        <v>3763</v>
      </c>
      <c r="N43" s="57">
        <v>3832</v>
      </c>
      <c r="O43" s="57">
        <v>3836</v>
      </c>
      <c r="P43" s="14">
        <v>5360</v>
      </c>
      <c r="Q43" s="57">
        <v>3835</v>
      </c>
      <c r="R43" s="57">
        <v>3907</v>
      </c>
      <c r="S43" s="57">
        <v>3913</v>
      </c>
      <c r="T43" s="57" t="s">
        <v>136</v>
      </c>
      <c r="U43" s="14">
        <v>5139</v>
      </c>
    </row>
    <row r="44" spans="1:21" ht="12.75">
      <c r="A44" s="6" t="s">
        <v>15</v>
      </c>
      <c r="B44" s="57">
        <v>1071</v>
      </c>
      <c r="C44" s="57">
        <v>1095</v>
      </c>
      <c r="D44" s="57">
        <v>1107</v>
      </c>
      <c r="E44" s="57">
        <v>1149</v>
      </c>
      <c r="F44" s="14">
        <v>1554</v>
      </c>
      <c r="G44" s="57">
        <v>1111</v>
      </c>
      <c r="H44" s="57">
        <v>1095</v>
      </c>
      <c r="I44" s="57">
        <v>1126</v>
      </c>
      <c r="J44" s="57">
        <v>1136</v>
      </c>
      <c r="K44" s="14">
        <v>1584</v>
      </c>
      <c r="L44" s="57">
        <v>1105</v>
      </c>
      <c r="M44" s="57">
        <v>1119</v>
      </c>
      <c r="N44" s="57">
        <v>1122</v>
      </c>
      <c r="O44" s="57">
        <v>1146</v>
      </c>
      <c r="P44" s="14">
        <v>1579</v>
      </c>
      <c r="Q44" s="57">
        <v>1147</v>
      </c>
      <c r="R44" s="57">
        <v>1144</v>
      </c>
      <c r="S44" s="57">
        <v>1111</v>
      </c>
      <c r="T44" s="57" t="s">
        <v>136</v>
      </c>
      <c r="U44" s="14">
        <v>1504</v>
      </c>
    </row>
    <row r="45" spans="1:21" ht="12.75">
      <c r="A45" s="6" t="s">
        <v>100</v>
      </c>
      <c r="B45" s="57">
        <v>1938</v>
      </c>
      <c r="C45" s="57">
        <v>2031</v>
      </c>
      <c r="D45" s="57">
        <v>2004</v>
      </c>
      <c r="E45" s="57">
        <v>2184</v>
      </c>
      <c r="F45" s="14">
        <v>4768</v>
      </c>
      <c r="G45" s="57">
        <v>2183</v>
      </c>
      <c r="H45" s="57">
        <v>2209</v>
      </c>
      <c r="I45" s="57">
        <v>2166</v>
      </c>
      <c r="J45" s="57">
        <v>2371</v>
      </c>
      <c r="K45" s="14">
        <v>5190</v>
      </c>
      <c r="L45" s="57">
        <v>2298</v>
      </c>
      <c r="M45" s="57">
        <v>2526</v>
      </c>
      <c r="N45" s="57">
        <v>2594</v>
      </c>
      <c r="O45" s="57">
        <v>2664</v>
      </c>
      <c r="P45" s="14">
        <v>5862</v>
      </c>
      <c r="Q45" s="57">
        <v>2574</v>
      </c>
      <c r="R45" s="57">
        <v>2503</v>
      </c>
      <c r="S45" s="57">
        <v>2627</v>
      </c>
      <c r="T45" s="57" t="s">
        <v>136</v>
      </c>
      <c r="U45" s="14">
        <v>5025</v>
      </c>
    </row>
    <row r="46" spans="1:21" ht="12.75">
      <c r="A46" s="39" t="s">
        <v>101</v>
      </c>
      <c r="B46" s="60">
        <v>0</v>
      </c>
      <c r="C46" s="60">
        <v>0</v>
      </c>
      <c r="D46" s="60">
        <v>0</v>
      </c>
      <c r="E46" s="60">
        <v>0</v>
      </c>
      <c r="F46" s="43">
        <v>0</v>
      </c>
      <c r="G46" s="60">
        <v>0</v>
      </c>
      <c r="H46" s="60">
        <v>0</v>
      </c>
      <c r="I46" s="60">
        <v>0</v>
      </c>
      <c r="J46" s="60">
        <v>0</v>
      </c>
      <c r="K46" s="43">
        <v>0</v>
      </c>
      <c r="L46" s="60" t="str">
        <f>_xlfn.IFERROR(VLOOKUP(CONCATENATE(L$5,#REF!,"E"),DataA,3,FALSE),"-  ")</f>
        <v>-  </v>
      </c>
      <c r="M46" s="60" t="str">
        <f>_xlfn.IFERROR(VLOOKUP(CONCATENATE(M$5,#REF!,"E"),DataA,3,FALSE),"-  ")</f>
        <v>-  </v>
      </c>
      <c r="N46" s="60" t="str">
        <f>_xlfn.IFERROR(VLOOKUP(CONCATENATE(N$5,#REF!,"E"),DataA,3,FALSE),"-  ")</f>
        <v>-  </v>
      </c>
      <c r="O46" s="60" t="str">
        <f>_xlfn.IFERROR(VLOOKUP(CONCATENATE(O$5,#REF!,"E"),DataA,3,FALSE),"-  ")</f>
        <v>-  </v>
      </c>
      <c r="P46" s="43" t="str">
        <f>_xlfn.IFERROR(VLOOKUP(CONCATENATE(P$5,#REF!,"E"),DataA,3,FALSE),"-  ")</f>
        <v>-  </v>
      </c>
      <c r="Q46" s="60">
        <v>0</v>
      </c>
      <c r="R46" s="60">
        <v>0</v>
      </c>
      <c r="S46" s="60">
        <v>0</v>
      </c>
      <c r="T46" s="60" t="s">
        <v>136</v>
      </c>
      <c r="U46" s="43">
        <v>0</v>
      </c>
    </row>
    <row r="47" spans="1:11" ht="12.75">
      <c r="A47" s="8"/>
      <c r="B47" s="48"/>
      <c r="C47" s="48"/>
      <c r="D47" s="48"/>
      <c r="E47" s="48"/>
      <c r="F47" s="48"/>
      <c r="G47" s="67"/>
      <c r="H47" s="67"/>
      <c r="I47" s="67"/>
      <c r="J47" s="67"/>
      <c r="K47" s="67"/>
    </row>
    <row r="48" spans="1:21" ht="12.75" customHeight="1">
      <c r="A48" s="1"/>
      <c r="B48" s="48"/>
      <c r="C48" s="48"/>
      <c r="D48" s="48"/>
      <c r="E48" s="48"/>
      <c r="F48" s="48"/>
      <c r="G48" s="74"/>
      <c r="H48" s="52"/>
      <c r="I48" s="52"/>
      <c r="J48" s="52"/>
      <c r="K48" s="52"/>
      <c r="L48" s="71"/>
      <c r="M48" s="79"/>
      <c r="N48" s="79"/>
      <c r="O48" s="79"/>
      <c r="P48" s="79"/>
      <c r="Q48" s="92" t="s">
        <v>69</v>
      </c>
      <c r="R48" s="92"/>
      <c r="S48" s="92"/>
      <c r="T48" s="92"/>
      <c r="U48" s="92"/>
    </row>
    <row r="49" spans="1:21" ht="14.25">
      <c r="A49" s="41" t="s">
        <v>19</v>
      </c>
      <c r="B49" s="45" t="s">
        <v>92</v>
      </c>
      <c r="C49" s="45" t="s">
        <v>93</v>
      </c>
      <c r="D49" s="45" t="s">
        <v>94</v>
      </c>
      <c r="E49" s="45" t="s">
        <v>95</v>
      </c>
      <c r="F49" s="45">
        <v>2016</v>
      </c>
      <c r="G49" s="45" t="s">
        <v>122</v>
      </c>
      <c r="H49" s="45" t="s">
        <v>123</v>
      </c>
      <c r="I49" s="45" t="s">
        <v>124</v>
      </c>
      <c r="J49" s="45" t="s">
        <v>125</v>
      </c>
      <c r="K49" s="45">
        <v>2017</v>
      </c>
      <c r="L49" s="78" t="s">
        <v>126</v>
      </c>
      <c r="M49" s="78" t="s">
        <v>127</v>
      </c>
      <c r="N49" s="78" t="s">
        <v>128</v>
      </c>
      <c r="O49" s="78" t="s">
        <v>129</v>
      </c>
      <c r="P49" s="45">
        <v>2018</v>
      </c>
      <c r="Q49" s="69" t="s">
        <v>132</v>
      </c>
      <c r="R49" s="69" t="s">
        <v>133</v>
      </c>
      <c r="S49" s="69" t="s">
        <v>134</v>
      </c>
      <c r="T49" s="69" t="s">
        <v>135</v>
      </c>
      <c r="U49" s="68">
        <v>2019</v>
      </c>
    </row>
    <row r="50" spans="1:21" ht="15" customHeight="1">
      <c r="A50" s="2" t="s">
        <v>3</v>
      </c>
      <c r="B50" s="56">
        <v>101465</v>
      </c>
      <c r="C50" s="56">
        <v>104834</v>
      </c>
      <c r="D50" s="56">
        <v>106230</v>
      </c>
      <c r="E50" s="56">
        <v>108455</v>
      </c>
      <c r="F50" s="56">
        <v>148750</v>
      </c>
      <c r="G50" s="56">
        <v>104804</v>
      </c>
      <c r="H50" s="56">
        <v>107897</v>
      </c>
      <c r="I50" s="56">
        <v>108444</v>
      </c>
      <c r="J50" s="56">
        <v>109740</v>
      </c>
      <c r="K50" s="56">
        <v>153046</v>
      </c>
      <c r="L50" s="56">
        <v>105775</v>
      </c>
      <c r="M50" s="56">
        <v>109071</v>
      </c>
      <c r="N50" s="56">
        <v>109569</v>
      </c>
      <c r="O50" s="56">
        <v>110964</v>
      </c>
      <c r="P50" s="56">
        <v>156330</v>
      </c>
      <c r="Q50" s="56">
        <v>112276</v>
      </c>
      <c r="R50" s="56">
        <v>115233</v>
      </c>
      <c r="S50" s="56">
        <v>110354</v>
      </c>
      <c r="T50" s="56" t="s">
        <v>136</v>
      </c>
      <c r="U50" s="56">
        <v>149647</v>
      </c>
    </row>
    <row r="51" spans="1:21" ht="12.75">
      <c r="A51" s="3" t="s">
        <v>4</v>
      </c>
      <c r="B51" s="57">
        <v>3172</v>
      </c>
      <c r="C51" s="57">
        <v>3225</v>
      </c>
      <c r="D51" s="57">
        <v>3236</v>
      </c>
      <c r="E51" s="57">
        <v>3241</v>
      </c>
      <c r="F51" s="14">
        <v>4189</v>
      </c>
      <c r="G51" s="57">
        <v>3194</v>
      </c>
      <c r="H51" s="57">
        <v>3288</v>
      </c>
      <c r="I51" s="57">
        <v>3319</v>
      </c>
      <c r="J51" s="57">
        <v>3298</v>
      </c>
      <c r="K51" s="14">
        <v>4290</v>
      </c>
      <c r="L51" s="57">
        <v>3249</v>
      </c>
      <c r="M51" s="57">
        <v>3301</v>
      </c>
      <c r="N51" s="57">
        <v>3281</v>
      </c>
      <c r="O51" s="57">
        <v>3271</v>
      </c>
      <c r="P51" s="14">
        <v>4274</v>
      </c>
      <c r="Q51" s="57">
        <v>3326</v>
      </c>
      <c r="R51" s="57">
        <v>3360</v>
      </c>
      <c r="S51" s="57">
        <v>3233</v>
      </c>
      <c r="T51" s="57" t="s">
        <v>136</v>
      </c>
      <c r="U51" s="14">
        <v>4107</v>
      </c>
    </row>
    <row r="52" spans="1:21" ht="12.75">
      <c r="A52" s="4" t="s">
        <v>5</v>
      </c>
      <c r="B52" s="57">
        <v>11328</v>
      </c>
      <c r="C52" s="57">
        <v>11666</v>
      </c>
      <c r="D52" s="57">
        <v>11794</v>
      </c>
      <c r="E52" s="57">
        <v>11905</v>
      </c>
      <c r="F52" s="14">
        <v>15411</v>
      </c>
      <c r="G52" s="57">
        <v>11581</v>
      </c>
      <c r="H52" s="57">
        <v>11925</v>
      </c>
      <c r="I52" s="57">
        <v>11906</v>
      </c>
      <c r="J52" s="57">
        <v>11992</v>
      </c>
      <c r="K52" s="14">
        <v>15706</v>
      </c>
      <c r="L52" s="57">
        <v>11650</v>
      </c>
      <c r="M52" s="57">
        <v>11941</v>
      </c>
      <c r="N52" s="57">
        <v>11996</v>
      </c>
      <c r="O52" s="57">
        <v>12021</v>
      </c>
      <c r="P52" s="14">
        <v>15988</v>
      </c>
      <c r="Q52" s="57">
        <v>12089</v>
      </c>
      <c r="R52" s="57">
        <v>12359</v>
      </c>
      <c r="S52" s="57">
        <v>11950</v>
      </c>
      <c r="T52" s="57" t="s">
        <v>136</v>
      </c>
      <c r="U52" s="14">
        <v>15359</v>
      </c>
    </row>
    <row r="53" spans="1:21" ht="12.75">
      <c r="A53" s="4" t="s">
        <v>82</v>
      </c>
      <c r="B53" s="57">
        <v>8731</v>
      </c>
      <c r="C53" s="57">
        <v>8934</v>
      </c>
      <c r="D53" s="57">
        <v>8968</v>
      </c>
      <c r="E53" s="57">
        <v>9041</v>
      </c>
      <c r="F53" s="14">
        <v>11758</v>
      </c>
      <c r="G53" s="57">
        <v>8855</v>
      </c>
      <c r="H53" s="57">
        <v>9090</v>
      </c>
      <c r="I53" s="57">
        <v>9083</v>
      </c>
      <c r="J53" s="57">
        <v>9146</v>
      </c>
      <c r="K53" s="14">
        <v>11938</v>
      </c>
      <c r="L53" s="57">
        <v>8943</v>
      </c>
      <c r="M53" s="57">
        <v>9148</v>
      </c>
      <c r="N53" s="57">
        <v>9188</v>
      </c>
      <c r="O53" s="57">
        <v>9191</v>
      </c>
      <c r="P53" s="14">
        <v>12133</v>
      </c>
      <c r="Q53" s="57">
        <v>9235</v>
      </c>
      <c r="R53" s="57">
        <v>9541</v>
      </c>
      <c r="S53" s="57">
        <v>9085</v>
      </c>
      <c r="T53" s="57" t="s">
        <v>136</v>
      </c>
      <c r="U53" s="14">
        <v>11632</v>
      </c>
    </row>
    <row r="54" spans="1:21" ht="7.5" customHeight="1">
      <c r="A54" s="5"/>
      <c r="B54" s="57"/>
      <c r="C54" s="57"/>
      <c r="D54" s="57"/>
      <c r="E54" s="57"/>
      <c r="F54" s="14"/>
      <c r="G54" s="57"/>
      <c r="H54" s="57"/>
      <c r="I54" s="57"/>
      <c r="J54" s="57"/>
      <c r="K54" s="14"/>
      <c r="L54" s="57"/>
      <c r="M54" s="57"/>
      <c r="N54" s="57"/>
      <c r="O54" s="57"/>
      <c r="P54" s="14"/>
      <c r="Q54" s="57"/>
      <c r="R54" s="57"/>
      <c r="S54" s="57"/>
      <c r="T54" s="57"/>
      <c r="U54" s="14"/>
    </row>
    <row r="55" spans="1:21" ht="12.75">
      <c r="A55" s="4" t="s">
        <v>7</v>
      </c>
      <c r="B55" s="57">
        <v>9241</v>
      </c>
      <c r="C55" s="57">
        <v>9426</v>
      </c>
      <c r="D55" s="57">
        <v>9561</v>
      </c>
      <c r="E55" s="57">
        <v>9673</v>
      </c>
      <c r="F55" s="14">
        <v>12409</v>
      </c>
      <c r="G55" s="57">
        <v>9375</v>
      </c>
      <c r="H55" s="57">
        <v>9526</v>
      </c>
      <c r="I55" s="57">
        <v>9508</v>
      </c>
      <c r="J55" s="57">
        <v>9592</v>
      </c>
      <c r="K55" s="14">
        <v>12521</v>
      </c>
      <c r="L55" s="57">
        <v>9408</v>
      </c>
      <c r="M55" s="57">
        <v>9606</v>
      </c>
      <c r="N55" s="57">
        <v>9626</v>
      </c>
      <c r="O55" s="57">
        <v>9525</v>
      </c>
      <c r="P55" s="14">
        <v>12577</v>
      </c>
      <c r="Q55" s="57">
        <v>9671</v>
      </c>
      <c r="R55" s="57">
        <v>9844</v>
      </c>
      <c r="S55" s="57">
        <v>9459</v>
      </c>
      <c r="T55" s="57" t="s">
        <v>136</v>
      </c>
      <c r="U55" s="14">
        <v>12041</v>
      </c>
    </row>
    <row r="56" spans="1:21" ht="12.75">
      <c r="A56" s="4" t="s">
        <v>8</v>
      </c>
      <c r="B56" s="57">
        <v>10921</v>
      </c>
      <c r="C56" s="57">
        <v>11253</v>
      </c>
      <c r="D56" s="57">
        <v>11360</v>
      </c>
      <c r="E56" s="57">
        <v>11505</v>
      </c>
      <c r="F56" s="14">
        <v>14739</v>
      </c>
      <c r="G56" s="57">
        <v>11207</v>
      </c>
      <c r="H56" s="57">
        <v>11441</v>
      </c>
      <c r="I56" s="57">
        <v>11416</v>
      </c>
      <c r="J56" s="57">
        <v>11478</v>
      </c>
      <c r="K56" s="14">
        <v>14857</v>
      </c>
      <c r="L56" s="57">
        <v>11208</v>
      </c>
      <c r="M56" s="57">
        <v>11532</v>
      </c>
      <c r="N56" s="57">
        <v>11457</v>
      </c>
      <c r="O56" s="57">
        <v>11379</v>
      </c>
      <c r="P56" s="14">
        <v>14901</v>
      </c>
      <c r="Q56" s="57">
        <v>11489</v>
      </c>
      <c r="R56" s="57">
        <v>11689</v>
      </c>
      <c r="S56" s="57">
        <v>11191</v>
      </c>
      <c r="T56" s="57" t="s">
        <v>136</v>
      </c>
      <c r="U56" s="14">
        <v>14197</v>
      </c>
    </row>
    <row r="57" spans="1:21" ht="7.5" customHeight="1">
      <c r="A57" s="5"/>
      <c r="B57" s="57"/>
      <c r="C57" s="57"/>
      <c r="D57" s="57"/>
      <c r="E57" s="57"/>
      <c r="F57" s="58"/>
      <c r="G57" s="57"/>
      <c r="H57" s="57"/>
      <c r="I57" s="57"/>
      <c r="J57" s="57"/>
      <c r="K57" s="58"/>
      <c r="L57" s="57"/>
      <c r="M57" s="57"/>
      <c r="N57" s="57"/>
      <c r="O57" s="57"/>
      <c r="P57" s="58"/>
      <c r="Q57" s="57"/>
      <c r="R57" s="57"/>
      <c r="S57" s="57"/>
      <c r="T57" s="57"/>
      <c r="U57" s="58"/>
    </row>
    <row r="58" spans="1:21" ht="12.75">
      <c r="A58" s="3" t="s">
        <v>16</v>
      </c>
      <c r="B58" s="57">
        <v>12195</v>
      </c>
      <c r="C58" s="57">
        <v>12556</v>
      </c>
      <c r="D58" s="57">
        <v>12593</v>
      </c>
      <c r="E58" s="57">
        <v>12895</v>
      </c>
      <c r="F58" s="14">
        <v>16946</v>
      </c>
      <c r="G58" s="57">
        <v>12507</v>
      </c>
      <c r="H58" s="57">
        <v>12715</v>
      </c>
      <c r="I58" s="57">
        <v>12772</v>
      </c>
      <c r="J58" s="57">
        <v>12872</v>
      </c>
      <c r="K58" s="14">
        <v>17185</v>
      </c>
      <c r="L58" s="57">
        <v>12521</v>
      </c>
      <c r="M58" s="57">
        <v>12782</v>
      </c>
      <c r="N58" s="57">
        <v>12733</v>
      </c>
      <c r="O58" s="57">
        <v>12693</v>
      </c>
      <c r="P58" s="14">
        <v>17156</v>
      </c>
      <c r="Q58" s="57">
        <v>12843</v>
      </c>
      <c r="R58" s="57">
        <v>13081</v>
      </c>
      <c r="S58" s="57">
        <v>12368</v>
      </c>
      <c r="T58" s="57" t="s">
        <v>136</v>
      </c>
      <c r="U58" s="14">
        <v>16276</v>
      </c>
    </row>
    <row r="59" spans="1:21" ht="12.75">
      <c r="A59" s="4" t="s">
        <v>9</v>
      </c>
      <c r="B59" s="57">
        <v>18211</v>
      </c>
      <c r="C59" s="57">
        <v>18831</v>
      </c>
      <c r="D59" s="57">
        <v>19261</v>
      </c>
      <c r="E59" s="57">
        <v>19801</v>
      </c>
      <c r="F59" s="14">
        <v>28707</v>
      </c>
      <c r="G59" s="57">
        <v>18888</v>
      </c>
      <c r="H59" s="57">
        <v>19580</v>
      </c>
      <c r="I59" s="57">
        <v>19718</v>
      </c>
      <c r="J59" s="57">
        <v>19986</v>
      </c>
      <c r="K59" s="14">
        <v>29614</v>
      </c>
      <c r="L59" s="57">
        <v>19033</v>
      </c>
      <c r="M59" s="57">
        <v>19638</v>
      </c>
      <c r="N59" s="57">
        <v>19852</v>
      </c>
      <c r="O59" s="57">
        <v>20285</v>
      </c>
      <c r="P59" s="14">
        <v>30119</v>
      </c>
      <c r="Q59" s="57">
        <v>20549</v>
      </c>
      <c r="R59" s="57">
        <v>21034</v>
      </c>
      <c r="S59" s="57">
        <v>20192</v>
      </c>
      <c r="T59" s="57" t="s">
        <v>136</v>
      </c>
      <c r="U59" s="14">
        <v>28636</v>
      </c>
    </row>
    <row r="60" spans="1:21" ht="12.75">
      <c r="A60" s="4" t="s">
        <v>10</v>
      </c>
      <c r="B60" s="57">
        <v>18885</v>
      </c>
      <c r="C60" s="57">
        <v>19373</v>
      </c>
      <c r="D60" s="57">
        <v>19394</v>
      </c>
      <c r="E60" s="57">
        <v>19760</v>
      </c>
      <c r="F60" s="14">
        <v>26632</v>
      </c>
      <c r="G60" s="57">
        <v>19026</v>
      </c>
      <c r="H60" s="57">
        <v>19472</v>
      </c>
      <c r="I60" s="57">
        <v>19617</v>
      </c>
      <c r="J60" s="57">
        <v>19740</v>
      </c>
      <c r="K60" s="14">
        <v>26928</v>
      </c>
      <c r="L60" s="57">
        <v>19164</v>
      </c>
      <c r="M60" s="57">
        <v>19594</v>
      </c>
      <c r="N60" s="57">
        <v>19680</v>
      </c>
      <c r="O60" s="57">
        <v>20064</v>
      </c>
      <c r="P60" s="14">
        <v>27606</v>
      </c>
      <c r="Q60" s="57">
        <v>20538</v>
      </c>
      <c r="R60" s="57">
        <v>21203</v>
      </c>
      <c r="S60" s="57">
        <v>20611</v>
      </c>
      <c r="T60" s="57" t="s">
        <v>136</v>
      </c>
      <c r="U60" s="14">
        <v>27042</v>
      </c>
    </row>
    <row r="61" spans="1:21" ht="12.75">
      <c r="A61" s="4" t="s">
        <v>11</v>
      </c>
      <c r="B61" s="57">
        <v>9444</v>
      </c>
      <c r="C61" s="57">
        <v>9831</v>
      </c>
      <c r="D61" s="57">
        <v>9904</v>
      </c>
      <c r="E61" s="57">
        <v>10058</v>
      </c>
      <c r="F61" s="14">
        <v>13188</v>
      </c>
      <c r="G61" s="57">
        <v>9743</v>
      </c>
      <c r="H61" s="57">
        <v>10070</v>
      </c>
      <c r="I61" s="57">
        <v>10147</v>
      </c>
      <c r="J61" s="57">
        <v>10257</v>
      </c>
      <c r="K61" s="14">
        <v>13657</v>
      </c>
      <c r="L61" s="57">
        <v>9887</v>
      </c>
      <c r="M61" s="57">
        <v>10142</v>
      </c>
      <c r="N61" s="57">
        <v>10087</v>
      </c>
      <c r="O61" s="57">
        <v>10107</v>
      </c>
      <c r="P61" s="14">
        <v>13810</v>
      </c>
      <c r="Q61" s="57">
        <v>10164</v>
      </c>
      <c r="R61" s="57">
        <v>10311</v>
      </c>
      <c r="S61" s="57">
        <v>9952</v>
      </c>
      <c r="T61" s="57" t="s">
        <v>136</v>
      </c>
      <c r="U61" s="14">
        <v>13068</v>
      </c>
    </row>
    <row r="62" spans="1:21" ht="7.5" customHeight="1">
      <c r="A62" s="5"/>
      <c r="B62" s="57"/>
      <c r="C62" s="57"/>
      <c r="D62" s="57"/>
      <c r="E62" s="57"/>
      <c r="F62" s="58"/>
      <c r="G62" s="57"/>
      <c r="H62" s="57"/>
      <c r="I62" s="57"/>
      <c r="J62" s="57"/>
      <c r="K62" s="58"/>
      <c r="L62" s="57"/>
      <c r="M62" s="57"/>
      <c r="N62" s="57"/>
      <c r="O62" s="57"/>
      <c r="P62" s="58"/>
      <c r="Q62" s="57"/>
      <c r="R62" s="57"/>
      <c r="S62" s="57"/>
      <c r="T62" s="57"/>
      <c r="U62" s="58"/>
    </row>
    <row r="63" spans="1:21" ht="12.75">
      <c r="A63" s="6" t="s">
        <v>12</v>
      </c>
      <c r="B63" s="59">
        <v>86955</v>
      </c>
      <c r="C63" s="59">
        <v>89737</v>
      </c>
      <c r="D63" s="59">
        <v>90841</v>
      </c>
      <c r="E63" s="59">
        <v>92684</v>
      </c>
      <c r="F63" s="14">
        <v>125820</v>
      </c>
      <c r="G63" s="59">
        <v>89307</v>
      </c>
      <c r="H63" s="59">
        <v>91848</v>
      </c>
      <c r="I63" s="59">
        <v>92266</v>
      </c>
      <c r="J63" s="59">
        <v>93208</v>
      </c>
      <c r="K63" s="14">
        <v>128665</v>
      </c>
      <c r="L63" s="59">
        <v>89798</v>
      </c>
      <c r="M63" s="59">
        <v>92387</v>
      </c>
      <c r="N63" s="59">
        <v>92610</v>
      </c>
      <c r="O63" s="59">
        <v>93437</v>
      </c>
      <c r="P63" s="14">
        <v>130376</v>
      </c>
      <c r="Q63" s="59">
        <v>94490</v>
      </c>
      <c r="R63" s="59">
        <v>96833</v>
      </c>
      <c r="S63" s="59">
        <v>92768</v>
      </c>
      <c r="T63" s="59" t="s">
        <v>136</v>
      </c>
      <c r="U63" s="14">
        <v>124563</v>
      </c>
    </row>
    <row r="64" spans="1:21" ht="12.75">
      <c r="A64" s="6" t="s">
        <v>13</v>
      </c>
      <c r="B64" s="57">
        <v>3750</v>
      </c>
      <c r="C64" s="57">
        <v>3908</v>
      </c>
      <c r="D64" s="57">
        <v>3900</v>
      </c>
      <c r="E64" s="57">
        <v>3917</v>
      </c>
      <c r="F64" s="14">
        <v>5135</v>
      </c>
      <c r="G64" s="57">
        <v>3827</v>
      </c>
      <c r="H64" s="57">
        <v>3928</v>
      </c>
      <c r="I64" s="57">
        <v>3939</v>
      </c>
      <c r="J64" s="57">
        <v>3958</v>
      </c>
      <c r="K64" s="14">
        <v>5212</v>
      </c>
      <c r="L64" s="57">
        <v>3827</v>
      </c>
      <c r="M64" s="57">
        <v>3929</v>
      </c>
      <c r="N64" s="57">
        <v>3884</v>
      </c>
      <c r="O64" s="57">
        <v>3875</v>
      </c>
      <c r="P64" s="14">
        <v>5176</v>
      </c>
      <c r="Q64" s="57">
        <v>3960</v>
      </c>
      <c r="R64" s="57">
        <v>4072</v>
      </c>
      <c r="S64" s="57">
        <v>3893</v>
      </c>
      <c r="T64" s="57" t="s">
        <v>136</v>
      </c>
      <c r="U64" s="14">
        <v>4964</v>
      </c>
    </row>
    <row r="65" spans="1:21" ht="12.75">
      <c r="A65" s="6" t="s">
        <v>14</v>
      </c>
      <c r="B65" s="57">
        <v>6269</v>
      </c>
      <c r="C65" s="57">
        <v>6404</v>
      </c>
      <c r="D65" s="57">
        <v>6493</v>
      </c>
      <c r="E65" s="57">
        <v>6541</v>
      </c>
      <c r="F65" s="14">
        <v>8729</v>
      </c>
      <c r="G65" s="57">
        <v>6373</v>
      </c>
      <c r="H65" s="57">
        <v>6520</v>
      </c>
      <c r="I65" s="57">
        <v>6576</v>
      </c>
      <c r="J65" s="57">
        <v>6608</v>
      </c>
      <c r="K65" s="14">
        <v>8875</v>
      </c>
      <c r="L65" s="57">
        <v>6472</v>
      </c>
      <c r="M65" s="57">
        <v>6646</v>
      </c>
      <c r="N65" s="57">
        <v>6660</v>
      </c>
      <c r="O65" s="57">
        <v>6664</v>
      </c>
      <c r="P65" s="14">
        <v>8986</v>
      </c>
      <c r="Q65" s="57">
        <v>6805</v>
      </c>
      <c r="R65" s="57">
        <v>6951</v>
      </c>
      <c r="S65" s="57">
        <v>6670</v>
      </c>
      <c r="T65" s="57" t="s">
        <v>136</v>
      </c>
      <c r="U65" s="14">
        <v>8700</v>
      </c>
    </row>
    <row r="66" spans="1:21" ht="12.75">
      <c r="A66" s="6" t="s">
        <v>15</v>
      </c>
      <c r="B66" s="57">
        <v>6171</v>
      </c>
      <c r="C66" s="57">
        <v>6396</v>
      </c>
      <c r="D66" s="57">
        <v>6556</v>
      </c>
      <c r="E66" s="57">
        <v>6647</v>
      </c>
      <c r="F66" s="14">
        <v>8418</v>
      </c>
      <c r="G66" s="57">
        <v>6466</v>
      </c>
      <c r="H66" s="57">
        <v>6686</v>
      </c>
      <c r="I66" s="57">
        <v>6677</v>
      </c>
      <c r="J66" s="57">
        <v>6732</v>
      </c>
      <c r="K66" s="14">
        <v>8711</v>
      </c>
      <c r="L66" s="57">
        <v>6499</v>
      </c>
      <c r="M66" s="57">
        <v>6670</v>
      </c>
      <c r="N66" s="57">
        <v>6744</v>
      </c>
      <c r="O66" s="57">
        <v>6813</v>
      </c>
      <c r="P66" s="14">
        <v>8824</v>
      </c>
      <c r="Q66" s="57">
        <v>6784</v>
      </c>
      <c r="R66" s="57">
        <v>7036</v>
      </c>
      <c r="S66" s="57">
        <v>6638</v>
      </c>
      <c r="T66" s="57" t="s">
        <v>136</v>
      </c>
      <c r="U66" s="14">
        <v>8503</v>
      </c>
    </row>
    <row r="67" spans="1:21" ht="12.75">
      <c r="A67" s="6" t="s">
        <v>100</v>
      </c>
      <c r="B67" s="57">
        <v>2633</v>
      </c>
      <c r="C67" s="57">
        <v>2754</v>
      </c>
      <c r="D67" s="57">
        <v>2750</v>
      </c>
      <c r="E67" s="57">
        <v>2967</v>
      </c>
      <c r="F67" s="14">
        <v>5732</v>
      </c>
      <c r="G67" s="57">
        <v>3044</v>
      </c>
      <c r="H67" s="57">
        <v>3185</v>
      </c>
      <c r="I67" s="57">
        <v>3229</v>
      </c>
      <c r="J67" s="57">
        <v>3452</v>
      </c>
      <c r="K67" s="14">
        <v>6567</v>
      </c>
      <c r="L67" s="57">
        <v>3401</v>
      </c>
      <c r="M67" s="57">
        <v>3714</v>
      </c>
      <c r="N67" s="57">
        <v>3935</v>
      </c>
      <c r="O67" s="57">
        <v>4367</v>
      </c>
      <c r="P67" s="14">
        <v>7923</v>
      </c>
      <c r="Q67" s="57">
        <v>4499</v>
      </c>
      <c r="R67" s="57">
        <v>4669</v>
      </c>
      <c r="S67" s="57">
        <v>4634</v>
      </c>
      <c r="T67" s="57" t="s">
        <v>136</v>
      </c>
      <c r="U67" s="14">
        <v>7777</v>
      </c>
    </row>
    <row r="68" spans="1:21" ht="12.75">
      <c r="A68" s="39" t="s">
        <v>101</v>
      </c>
      <c r="B68" s="60">
        <v>0</v>
      </c>
      <c r="C68" s="60">
        <v>0</v>
      </c>
      <c r="D68" s="60">
        <v>0</v>
      </c>
      <c r="E68" s="60">
        <v>0</v>
      </c>
      <c r="F68" s="43">
        <v>0</v>
      </c>
      <c r="G68" s="60">
        <v>0</v>
      </c>
      <c r="H68" s="60">
        <v>0</v>
      </c>
      <c r="I68" s="60">
        <v>0</v>
      </c>
      <c r="J68" s="60">
        <v>0</v>
      </c>
      <c r="K68" s="43">
        <v>0</v>
      </c>
      <c r="L68" s="60" t="str">
        <f>_xlfn.IFERROR(VLOOKUP(CONCATENATE(L$5,#REF!,"X"),DataA,3,FALSE),"-  ")</f>
        <v>-  </v>
      </c>
      <c r="M68" s="60" t="str">
        <f>_xlfn.IFERROR(VLOOKUP(CONCATENATE(M$5,#REF!,"X"),DataA,3,FALSE),"-  ")</f>
        <v>-  </v>
      </c>
      <c r="N68" s="60" t="str">
        <f>_xlfn.IFERROR(VLOOKUP(CONCATENATE(N$5,#REF!,"X"),DataA,3,FALSE),"-  ")</f>
        <v>-  </v>
      </c>
      <c r="O68" s="60" t="str">
        <f>_xlfn.IFERROR(VLOOKUP(CONCATENATE(O$5,#REF!,"X"),DataA,3,FALSE),"-  ")</f>
        <v>-  </v>
      </c>
      <c r="P68" s="43" t="str">
        <f>_xlfn.IFERROR(VLOOKUP(CONCATENATE(P$5,#REF!,"X"),DataA,3,FALSE),"-  ")</f>
        <v>-  </v>
      </c>
      <c r="Q68" s="60">
        <v>0</v>
      </c>
      <c r="R68" s="60">
        <v>0</v>
      </c>
      <c r="S68" s="60">
        <v>0</v>
      </c>
      <c r="T68" s="60" t="s">
        <v>136</v>
      </c>
      <c r="U68" s="43">
        <v>0</v>
      </c>
    </row>
    <row r="70" ht="12.75">
      <c r="A70" s="47"/>
    </row>
  </sheetData>
  <sheetProtection/>
  <mergeCells count="4">
    <mergeCell ref="A3:U3"/>
    <mergeCell ref="Q4:U4"/>
    <mergeCell ref="Q26:U26"/>
    <mergeCell ref="Q48:U48"/>
  </mergeCells>
  <printOptions/>
  <pageMargins left="0.7480314960629921" right="0.7086614173228347" top="0.7874015748031497" bottom="0.6692913385826772" header="0.5511811023622047" footer="0.35433070866141736"/>
  <pageSetup fitToHeight="1" fitToWidth="1" horizontalDpi="600" verticalDpi="600" orientation="landscape" paperSize="9" scale="59" r:id="rId1"/>
  <headerFooter alignWithMargins="0">
    <oddFooter>&amp;C&amp;"Arial,Bold"&amp;11 Page 4</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U71"/>
  <sheetViews>
    <sheetView showGridLines="0" zoomScalePageLayoutView="0" workbookViewId="0" topLeftCell="A1">
      <selection activeCell="A1" sqref="A1"/>
    </sheetView>
  </sheetViews>
  <sheetFormatPr defaultColWidth="9.140625" defaultRowHeight="12.75"/>
  <cols>
    <col min="1" max="1" width="27.421875" style="0" customWidth="1"/>
  </cols>
  <sheetData>
    <row r="1" spans="1:21" ht="15.75">
      <c r="A1" s="54" t="s">
        <v>96</v>
      </c>
      <c r="B1" s="44"/>
      <c r="C1" s="44"/>
      <c r="D1" s="44"/>
      <c r="E1" s="44"/>
      <c r="K1" s="55"/>
      <c r="P1" s="55"/>
      <c r="U1" s="55" t="s">
        <v>140</v>
      </c>
    </row>
    <row r="2" spans="1:21" ht="15.75">
      <c r="A2" s="44"/>
      <c r="B2" s="44"/>
      <c r="C2" s="44"/>
      <c r="D2" s="44"/>
      <c r="E2" s="44"/>
      <c r="K2" s="55"/>
      <c r="P2" s="55"/>
      <c r="U2" s="55" t="s">
        <v>139</v>
      </c>
    </row>
    <row r="3" spans="1:21" ht="15.75">
      <c r="A3" s="91" t="s">
        <v>119</v>
      </c>
      <c r="B3" s="91"/>
      <c r="C3" s="91"/>
      <c r="D3" s="91"/>
      <c r="E3" s="91"/>
      <c r="F3" s="91"/>
      <c r="G3" s="91"/>
      <c r="H3" s="91"/>
      <c r="I3" s="91"/>
      <c r="J3" s="91"/>
      <c r="K3" s="91"/>
      <c r="L3" s="91"/>
      <c r="M3" s="91"/>
      <c r="N3" s="91"/>
      <c r="O3" s="91"/>
      <c r="P3" s="91"/>
      <c r="Q3" s="91"/>
      <c r="R3" s="91"/>
      <c r="S3" s="91"/>
      <c r="T3" s="91"/>
      <c r="U3" s="91"/>
    </row>
    <row r="4" spans="1:21" ht="12.75" customHeight="1">
      <c r="A4" s="44"/>
      <c r="B4" s="48"/>
      <c r="C4" s="48"/>
      <c r="D4" s="48"/>
      <c r="E4" s="48"/>
      <c r="F4" s="48"/>
      <c r="G4" s="52"/>
      <c r="H4" s="52"/>
      <c r="I4" s="52"/>
      <c r="J4" s="52"/>
      <c r="K4" s="52"/>
      <c r="L4" s="71"/>
      <c r="M4" s="79"/>
      <c r="N4" s="79"/>
      <c r="O4" s="79"/>
      <c r="P4" s="79"/>
      <c r="Q4" s="92" t="s">
        <v>69</v>
      </c>
      <c r="R4" s="92"/>
      <c r="S4" s="92"/>
      <c r="T4" s="92"/>
      <c r="U4" s="92"/>
    </row>
    <row r="5" spans="1:21" ht="14.25">
      <c r="A5" s="40" t="s">
        <v>77</v>
      </c>
      <c r="B5" s="45" t="s">
        <v>92</v>
      </c>
      <c r="C5" s="45" t="s">
        <v>93</v>
      </c>
      <c r="D5" s="45" t="s">
        <v>94</v>
      </c>
      <c r="E5" s="45" t="s">
        <v>95</v>
      </c>
      <c r="F5" s="45">
        <v>2016</v>
      </c>
      <c r="G5" s="45" t="s">
        <v>122</v>
      </c>
      <c r="H5" s="45" t="s">
        <v>123</v>
      </c>
      <c r="I5" s="45" t="s">
        <v>124</v>
      </c>
      <c r="J5" s="45" t="s">
        <v>125</v>
      </c>
      <c r="K5" s="45">
        <v>2017</v>
      </c>
      <c r="L5" s="78" t="s">
        <v>126</v>
      </c>
      <c r="M5" s="78" t="s">
        <v>127</v>
      </c>
      <c r="N5" s="78" t="s">
        <v>128</v>
      </c>
      <c r="O5" s="78" t="s">
        <v>129</v>
      </c>
      <c r="P5" s="45">
        <v>2018</v>
      </c>
      <c r="Q5" s="69" t="s">
        <v>132</v>
      </c>
      <c r="R5" s="69" t="s">
        <v>133</v>
      </c>
      <c r="S5" s="69" t="s">
        <v>134</v>
      </c>
      <c r="T5" s="69" t="s">
        <v>135</v>
      </c>
      <c r="U5" s="68">
        <v>2019</v>
      </c>
    </row>
    <row r="6" spans="1:21" ht="12.75">
      <c r="A6" s="2" t="s">
        <v>3</v>
      </c>
      <c r="B6" s="56">
        <v>83252</v>
      </c>
      <c r="C6" s="56">
        <v>86163</v>
      </c>
      <c r="D6" s="56">
        <v>87222</v>
      </c>
      <c r="E6" s="56">
        <v>88309</v>
      </c>
      <c r="F6" s="56">
        <v>116451</v>
      </c>
      <c r="G6" s="56">
        <v>85751</v>
      </c>
      <c r="H6" s="56">
        <v>88677</v>
      </c>
      <c r="I6" s="56">
        <v>88928</v>
      </c>
      <c r="J6" s="56">
        <v>89585</v>
      </c>
      <c r="K6" s="56">
        <v>119843</v>
      </c>
      <c r="L6" s="56">
        <v>86191</v>
      </c>
      <c r="M6" s="56">
        <v>88938</v>
      </c>
      <c r="N6" s="56">
        <v>89070</v>
      </c>
      <c r="O6" s="56">
        <v>89434</v>
      </c>
      <c r="P6" s="56">
        <v>121430</v>
      </c>
      <c r="Q6" s="56">
        <v>91358</v>
      </c>
      <c r="R6" s="56">
        <v>94015</v>
      </c>
      <c r="S6" s="56">
        <v>87594</v>
      </c>
      <c r="T6" s="56" t="s">
        <v>136</v>
      </c>
      <c r="U6" s="56">
        <v>116562</v>
      </c>
    </row>
    <row r="7" spans="1:21" ht="12.75">
      <c r="A7" s="3" t="s">
        <v>4</v>
      </c>
      <c r="B7" s="57">
        <v>1621</v>
      </c>
      <c r="C7" s="57">
        <v>1660</v>
      </c>
      <c r="D7" s="57">
        <v>1662</v>
      </c>
      <c r="E7" s="57">
        <v>1656</v>
      </c>
      <c r="F7" s="14">
        <v>2198</v>
      </c>
      <c r="G7" s="57">
        <v>1647</v>
      </c>
      <c r="H7" s="57">
        <v>1737</v>
      </c>
      <c r="I7" s="57">
        <v>1732</v>
      </c>
      <c r="J7" s="57">
        <v>1723</v>
      </c>
      <c r="K7" s="14">
        <v>2300</v>
      </c>
      <c r="L7" s="57">
        <v>1676</v>
      </c>
      <c r="M7" s="57">
        <v>1732</v>
      </c>
      <c r="N7" s="57">
        <v>1712</v>
      </c>
      <c r="O7" s="57">
        <v>1683</v>
      </c>
      <c r="P7" s="14">
        <v>2276</v>
      </c>
      <c r="Q7" s="57">
        <v>1742</v>
      </c>
      <c r="R7" s="57">
        <v>1749</v>
      </c>
      <c r="S7" s="57">
        <v>1647</v>
      </c>
      <c r="T7" s="57" t="s">
        <v>136</v>
      </c>
      <c r="U7" s="14">
        <v>2180</v>
      </c>
    </row>
    <row r="8" spans="1:21" ht="12.75">
      <c r="A8" s="4" t="s">
        <v>5</v>
      </c>
      <c r="B8" s="57">
        <v>7940</v>
      </c>
      <c r="C8" s="57">
        <v>8238</v>
      </c>
      <c r="D8" s="57">
        <v>8331</v>
      </c>
      <c r="E8" s="57">
        <v>8404</v>
      </c>
      <c r="F8" s="14">
        <v>10781</v>
      </c>
      <c r="G8" s="57">
        <v>8173</v>
      </c>
      <c r="H8" s="57">
        <v>8463</v>
      </c>
      <c r="I8" s="57">
        <v>8464</v>
      </c>
      <c r="J8" s="57">
        <v>8506</v>
      </c>
      <c r="K8" s="14">
        <v>11006</v>
      </c>
      <c r="L8" s="57">
        <v>8193</v>
      </c>
      <c r="M8" s="57">
        <v>8437</v>
      </c>
      <c r="N8" s="57">
        <v>8437</v>
      </c>
      <c r="O8" s="57">
        <v>8434</v>
      </c>
      <c r="P8" s="14">
        <v>11118</v>
      </c>
      <c r="Q8" s="57">
        <v>8554</v>
      </c>
      <c r="R8" s="57">
        <v>8750</v>
      </c>
      <c r="S8" s="57">
        <v>8230</v>
      </c>
      <c r="T8" s="57" t="s">
        <v>136</v>
      </c>
      <c r="U8" s="14">
        <v>10708</v>
      </c>
    </row>
    <row r="9" spans="1:21" ht="12.75">
      <c r="A9" s="4" t="s">
        <v>82</v>
      </c>
      <c r="B9" s="57">
        <v>6040</v>
      </c>
      <c r="C9" s="57">
        <v>6142</v>
      </c>
      <c r="D9" s="57">
        <v>6199</v>
      </c>
      <c r="E9" s="57">
        <v>6264</v>
      </c>
      <c r="F9" s="14">
        <v>8040</v>
      </c>
      <c r="G9" s="57">
        <v>6148</v>
      </c>
      <c r="H9" s="57">
        <v>6366</v>
      </c>
      <c r="I9" s="57">
        <v>6340</v>
      </c>
      <c r="J9" s="57">
        <v>6364</v>
      </c>
      <c r="K9" s="14">
        <v>8258</v>
      </c>
      <c r="L9" s="57">
        <v>6172</v>
      </c>
      <c r="M9" s="57">
        <v>6332</v>
      </c>
      <c r="N9" s="57">
        <v>6389</v>
      </c>
      <c r="O9" s="57">
        <v>6352</v>
      </c>
      <c r="P9" s="14">
        <v>8359</v>
      </c>
      <c r="Q9" s="57">
        <v>6416</v>
      </c>
      <c r="R9" s="57">
        <v>6585</v>
      </c>
      <c r="S9" s="57">
        <v>6069</v>
      </c>
      <c r="T9" s="57" t="s">
        <v>136</v>
      </c>
      <c r="U9" s="14">
        <v>7874</v>
      </c>
    </row>
    <row r="10" spans="1:21" ht="12.75">
      <c r="A10" s="5"/>
      <c r="B10" s="57"/>
      <c r="C10" s="57"/>
      <c r="D10" s="57"/>
      <c r="E10" s="57"/>
      <c r="F10" s="14"/>
      <c r="G10" s="57"/>
      <c r="H10" s="57"/>
      <c r="I10" s="57"/>
      <c r="J10" s="57"/>
      <c r="K10" s="14"/>
      <c r="L10" s="57"/>
      <c r="M10" s="57"/>
      <c r="N10" s="57"/>
      <c r="O10" s="57"/>
      <c r="P10" s="14"/>
      <c r="Q10" s="57"/>
      <c r="R10" s="57"/>
      <c r="S10" s="57"/>
      <c r="T10" s="57"/>
      <c r="U10" s="14"/>
    </row>
    <row r="11" spans="1:21" ht="12.75">
      <c r="A11" s="4" t="s">
        <v>7</v>
      </c>
      <c r="B11" s="57">
        <v>6645</v>
      </c>
      <c r="C11" s="57">
        <v>6810</v>
      </c>
      <c r="D11" s="57">
        <v>6910</v>
      </c>
      <c r="E11" s="57">
        <v>6992</v>
      </c>
      <c r="F11" s="14">
        <v>8888</v>
      </c>
      <c r="G11" s="57">
        <v>6789</v>
      </c>
      <c r="H11" s="57">
        <v>6928</v>
      </c>
      <c r="I11" s="57">
        <v>6896</v>
      </c>
      <c r="J11" s="57">
        <v>6983</v>
      </c>
      <c r="K11" s="14">
        <v>9034</v>
      </c>
      <c r="L11" s="57">
        <v>6792</v>
      </c>
      <c r="M11" s="57">
        <v>6977</v>
      </c>
      <c r="N11" s="57">
        <v>6990</v>
      </c>
      <c r="O11" s="57">
        <v>6838</v>
      </c>
      <c r="P11" s="14">
        <v>9059</v>
      </c>
      <c r="Q11" s="57">
        <v>6995</v>
      </c>
      <c r="R11" s="57">
        <v>7118</v>
      </c>
      <c r="S11" s="57">
        <v>6664</v>
      </c>
      <c r="T11" s="57" t="s">
        <v>136</v>
      </c>
      <c r="U11" s="14">
        <v>8592</v>
      </c>
    </row>
    <row r="12" spans="1:21" ht="12.75">
      <c r="A12" s="4" t="s">
        <v>8</v>
      </c>
      <c r="B12" s="57">
        <v>7938</v>
      </c>
      <c r="C12" s="57">
        <v>8212</v>
      </c>
      <c r="D12" s="57">
        <v>8329</v>
      </c>
      <c r="E12" s="57">
        <v>8425</v>
      </c>
      <c r="F12" s="14">
        <v>10629</v>
      </c>
      <c r="G12" s="57">
        <v>8198</v>
      </c>
      <c r="H12" s="57">
        <v>8401</v>
      </c>
      <c r="I12" s="57">
        <v>8407</v>
      </c>
      <c r="J12" s="57">
        <v>8443</v>
      </c>
      <c r="K12" s="14">
        <v>10824</v>
      </c>
      <c r="L12" s="57">
        <v>8208</v>
      </c>
      <c r="M12" s="57">
        <v>8480</v>
      </c>
      <c r="N12" s="57">
        <v>8388</v>
      </c>
      <c r="O12" s="57">
        <v>8317</v>
      </c>
      <c r="P12" s="14">
        <v>10819</v>
      </c>
      <c r="Q12" s="57">
        <v>8366</v>
      </c>
      <c r="R12" s="57">
        <v>8539</v>
      </c>
      <c r="S12" s="57">
        <v>7933</v>
      </c>
      <c r="T12" s="57" t="s">
        <v>136</v>
      </c>
      <c r="U12" s="14">
        <v>10111</v>
      </c>
    </row>
    <row r="13" spans="1:21" ht="12.75">
      <c r="A13" s="5"/>
      <c r="B13" s="57"/>
      <c r="C13" s="57"/>
      <c r="D13" s="57"/>
      <c r="E13" s="57"/>
      <c r="F13" s="58"/>
      <c r="G13" s="57"/>
      <c r="H13" s="57"/>
      <c r="I13" s="57"/>
      <c r="J13" s="57"/>
      <c r="K13" s="58"/>
      <c r="L13" s="57"/>
      <c r="M13" s="57"/>
      <c r="N13" s="57"/>
      <c r="O13" s="57"/>
      <c r="P13" s="58"/>
      <c r="Q13" s="57"/>
      <c r="R13" s="57"/>
      <c r="S13" s="57"/>
      <c r="T13" s="57"/>
      <c r="U13" s="58"/>
    </row>
    <row r="14" spans="1:21" ht="12.75">
      <c r="A14" s="3" t="s">
        <v>16</v>
      </c>
      <c r="B14" s="57">
        <v>8842</v>
      </c>
      <c r="C14" s="57">
        <v>9139</v>
      </c>
      <c r="D14" s="57">
        <v>9200</v>
      </c>
      <c r="E14" s="57">
        <v>9383</v>
      </c>
      <c r="F14" s="14">
        <v>12196</v>
      </c>
      <c r="G14" s="57">
        <v>9099</v>
      </c>
      <c r="H14" s="57">
        <v>9282</v>
      </c>
      <c r="I14" s="57">
        <v>9300</v>
      </c>
      <c r="J14" s="57">
        <v>9373</v>
      </c>
      <c r="K14" s="14">
        <v>12411</v>
      </c>
      <c r="L14" s="57">
        <v>9024</v>
      </c>
      <c r="M14" s="57">
        <v>9279</v>
      </c>
      <c r="N14" s="57">
        <v>9217</v>
      </c>
      <c r="O14" s="57">
        <v>9117</v>
      </c>
      <c r="P14" s="14">
        <v>12312</v>
      </c>
      <c r="Q14" s="57">
        <v>9231</v>
      </c>
      <c r="R14" s="57">
        <v>9403</v>
      </c>
      <c r="S14" s="57">
        <v>8682</v>
      </c>
      <c r="T14" s="57" t="s">
        <v>136</v>
      </c>
      <c r="U14" s="14">
        <v>11500</v>
      </c>
    </row>
    <row r="15" spans="1:21" ht="12.75">
      <c r="A15" s="4" t="s">
        <v>9</v>
      </c>
      <c r="B15" s="57">
        <v>11782</v>
      </c>
      <c r="C15" s="57">
        <v>12339</v>
      </c>
      <c r="D15" s="57">
        <v>12573</v>
      </c>
      <c r="E15" s="57">
        <v>12806</v>
      </c>
      <c r="F15" s="14">
        <v>18377</v>
      </c>
      <c r="G15" s="57">
        <v>12137</v>
      </c>
      <c r="H15" s="57">
        <v>12800</v>
      </c>
      <c r="I15" s="57">
        <v>12831</v>
      </c>
      <c r="J15" s="57">
        <v>12935</v>
      </c>
      <c r="K15" s="14">
        <v>18994</v>
      </c>
      <c r="L15" s="57">
        <v>12185</v>
      </c>
      <c r="M15" s="57">
        <v>12673</v>
      </c>
      <c r="N15" s="57">
        <v>12760</v>
      </c>
      <c r="O15" s="57">
        <v>12944</v>
      </c>
      <c r="P15" s="14">
        <v>19098</v>
      </c>
      <c r="Q15" s="57">
        <v>13333</v>
      </c>
      <c r="R15" s="57">
        <v>13772</v>
      </c>
      <c r="S15" s="57">
        <v>12698</v>
      </c>
      <c r="T15" s="57" t="s">
        <v>136</v>
      </c>
      <c r="U15" s="14">
        <v>18263</v>
      </c>
    </row>
    <row r="16" spans="1:21" ht="12.75">
      <c r="A16" s="4" t="s">
        <v>10</v>
      </c>
      <c r="B16" s="57">
        <v>13833</v>
      </c>
      <c r="C16" s="57">
        <v>14172</v>
      </c>
      <c r="D16" s="57">
        <v>14222</v>
      </c>
      <c r="E16" s="57">
        <v>14357</v>
      </c>
      <c r="F16" s="14">
        <v>19160</v>
      </c>
      <c r="G16" s="57">
        <v>13938</v>
      </c>
      <c r="H16" s="57">
        <v>14271</v>
      </c>
      <c r="I16" s="57">
        <v>14378</v>
      </c>
      <c r="J16" s="57">
        <v>14506</v>
      </c>
      <c r="K16" s="14">
        <v>19461</v>
      </c>
      <c r="L16" s="57">
        <v>13872</v>
      </c>
      <c r="M16" s="57">
        <v>14339</v>
      </c>
      <c r="N16" s="57">
        <v>14376</v>
      </c>
      <c r="O16" s="57">
        <v>14584</v>
      </c>
      <c r="P16" s="14">
        <v>19933</v>
      </c>
      <c r="Q16" s="57">
        <v>15120</v>
      </c>
      <c r="R16" s="57">
        <v>15697</v>
      </c>
      <c r="S16" s="57">
        <v>14838</v>
      </c>
      <c r="T16" s="57" t="s">
        <v>136</v>
      </c>
      <c r="U16" s="14">
        <v>19600</v>
      </c>
    </row>
    <row r="17" spans="1:21" ht="12.75">
      <c r="A17" s="4" t="s">
        <v>11</v>
      </c>
      <c r="B17" s="57">
        <v>6560</v>
      </c>
      <c r="C17" s="57">
        <v>6923</v>
      </c>
      <c r="D17" s="57">
        <v>7011</v>
      </c>
      <c r="E17" s="57">
        <v>7061</v>
      </c>
      <c r="F17" s="14">
        <v>9217</v>
      </c>
      <c r="G17" s="57">
        <v>6858</v>
      </c>
      <c r="H17" s="57">
        <v>7142</v>
      </c>
      <c r="I17" s="57">
        <v>7170</v>
      </c>
      <c r="J17" s="57">
        <v>7223</v>
      </c>
      <c r="K17" s="14">
        <v>9588</v>
      </c>
      <c r="L17" s="57">
        <v>6963</v>
      </c>
      <c r="M17" s="57">
        <v>7132</v>
      </c>
      <c r="N17" s="57">
        <v>7076</v>
      </c>
      <c r="O17" s="57">
        <v>7050</v>
      </c>
      <c r="P17" s="14">
        <v>9662</v>
      </c>
      <c r="Q17" s="57">
        <v>7113</v>
      </c>
      <c r="R17" s="57">
        <v>7286</v>
      </c>
      <c r="S17" s="57">
        <v>6782</v>
      </c>
      <c r="T17" s="57" t="s">
        <v>136</v>
      </c>
      <c r="U17" s="14">
        <v>9041</v>
      </c>
    </row>
    <row r="18" spans="1:21" ht="12.75">
      <c r="A18" s="5"/>
      <c r="B18" s="57"/>
      <c r="C18" s="57"/>
      <c r="D18" s="57"/>
      <c r="E18" s="57"/>
      <c r="F18" s="58"/>
      <c r="G18" s="57"/>
      <c r="H18" s="57"/>
      <c r="I18" s="57"/>
      <c r="J18" s="57"/>
      <c r="K18" s="58"/>
      <c r="L18" s="57"/>
      <c r="M18" s="57"/>
      <c r="N18" s="57"/>
      <c r="O18" s="57"/>
      <c r="P18" s="58"/>
      <c r="Q18" s="57"/>
      <c r="R18" s="57"/>
      <c r="S18" s="57"/>
      <c r="T18" s="57"/>
      <c r="U18" s="58"/>
    </row>
    <row r="19" spans="1:21" ht="12.75">
      <c r="A19" s="6" t="s">
        <v>12</v>
      </c>
      <c r="B19" s="59">
        <v>71201</v>
      </c>
      <c r="C19" s="59">
        <v>73637</v>
      </c>
      <c r="D19" s="59">
        <v>74435</v>
      </c>
      <c r="E19" s="59">
        <v>75348</v>
      </c>
      <c r="F19" s="14">
        <v>99488</v>
      </c>
      <c r="G19" s="59">
        <v>72986</v>
      </c>
      <c r="H19" s="59">
        <v>75390</v>
      </c>
      <c r="I19" s="59">
        <v>75519</v>
      </c>
      <c r="J19" s="59">
        <v>76056</v>
      </c>
      <c r="K19" s="14">
        <v>101876</v>
      </c>
      <c r="L19" s="59">
        <v>73087</v>
      </c>
      <c r="M19" s="59">
        <v>75381</v>
      </c>
      <c r="N19" s="59">
        <v>75345</v>
      </c>
      <c r="O19" s="59">
        <v>75318</v>
      </c>
      <c r="P19" s="14">
        <v>102635</v>
      </c>
      <c r="Q19" s="59">
        <v>76870</v>
      </c>
      <c r="R19" s="59">
        <v>78899</v>
      </c>
      <c r="S19" s="59">
        <v>73544</v>
      </c>
      <c r="T19" s="59" t="s">
        <v>136</v>
      </c>
      <c r="U19" s="14">
        <v>97870</v>
      </c>
    </row>
    <row r="20" spans="1:21" ht="12.75">
      <c r="A20" s="6" t="s">
        <v>13</v>
      </c>
      <c r="B20" s="57">
        <v>2269</v>
      </c>
      <c r="C20" s="57">
        <v>2362</v>
      </c>
      <c r="D20" s="57">
        <v>2373</v>
      </c>
      <c r="E20" s="57">
        <v>2409</v>
      </c>
      <c r="F20" s="14">
        <v>3181</v>
      </c>
      <c r="G20" s="57">
        <v>2343</v>
      </c>
      <c r="H20" s="57">
        <v>2393</v>
      </c>
      <c r="I20" s="57">
        <v>2424</v>
      </c>
      <c r="J20" s="57">
        <v>2417</v>
      </c>
      <c r="K20" s="14">
        <v>3239</v>
      </c>
      <c r="L20" s="57">
        <v>2341</v>
      </c>
      <c r="M20" s="57">
        <v>2400</v>
      </c>
      <c r="N20" s="57">
        <v>2374</v>
      </c>
      <c r="O20" s="57">
        <v>2342</v>
      </c>
      <c r="P20" s="14">
        <v>3205</v>
      </c>
      <c r="Q20" s="57">
        <v>2423</v>
      </c>
      <c r="R20" s="57">
        <v>2519</v>
      </c>
      <c r="S20" s="57">
        <v>2318</v>
      </c>
      <c r="T20" s="57" t="s">
        <v>136</v>
      </c>
      <c r="U20" s="14">
        <v>3048</v>
      </c>
    </row>
    <row r="21" spans="1:21" ht="12.75">
      <c r="A21" s="6" t="s">
        <v>14</v>
      </c>
      <c r="B21" s="57">
        <v>3499</v>
      </c>
      <c r="C21" s="57">
        <v>3642</v>
      </c>
      <c r="D21" s="57">
        <v>3699</v>
      </c>
      <c r="E21" s="57">
        <v>3724</v>
      </c>
      <c r="F21" s="14">
        <v>5057</v>
      </c>
      <c r="G21" s="57">
        <v>3664</v>
      </c>
      <c r="H21" s="57">
        <v>3800</v>
      </c>
      <c r="I21" s="57">
        <v>3820</v>
      </c>
      <c r="J21" s="57">
        <v>3858</v>
      </c>
      <c r="K21" s="14">
        <v>5276</v>
      </c>
      <c r="L21" s="57">
        <v>3735</v>
      </c>
      <c r="M21" s="57">
        <v>3878</v>
      </c>
      <c r="N21" s="57">
        <v>3848</v>
      </c>
      <c r="O21" s="57">
        <v>3855</v>
      </c>
      <c r="P21" s="14">
        <v>5365</v>
      </c>
      <c r="Q21" s="57">
        <v>3976</v>
      </c>
      <c r="R21" s="57">
        <v>4015</v>
      </c>
      <c r="S21" s="57">
        <v>3688</v>
      </c>
      <c r="T21" s="57" t="s">
        <v>136</v>
      </c>
      <c r="U21" s="14">
        <v>5063</v>
      </c>
    </row>
    <row r="22" spans="1:21" ht="12.75">
      <c r="A22" s="6" t="s">
        <v>15</v>
      </c>
      <c r="B22" s="57">
        <v>5399</v>
      </c>
      <c r="C22" s="57">
        <v>5612</v>
      </c>
      <c r="D22" s="57">
        <v>5778</v>
      </c>
      <c r="E22" s="57">
        <v>5852</v>
      </c>
      <c r="F22" s="14">
        <v>7463</v>
      </c>
      <c r="G22" s="57">
        <v>5703</v>
      </c>
      <c r="H22" s="57">
        <v>5928</v>
      </c>
      <c r="I22" s="57">
        <v>5918</v>
      </c>
      <c r="J22" s="57">
        <v>5977</v>
      </c>
      <c r="K22" s="14">
        <v>7778</v>
      </c>
      <c r="L22" s="57">
        <v>5743</v>
      </c>
      <c r="M22" s="57">
        <v>5893</v>
      </c>
      <c r="N22" s="57">
        <v>5966</v>
      </c>
      <c r="O22" s="57">
        <v>6024</v>
      </c>
      <c r="P22" s="14">
        <v>7876</v>
      </c>
      <c r="Q22" s="57">
        <v>5979</v>
      </c>
      <c r="R22" s="57">
        <v>6229</v>
      </c>
      <c r="S22" s="57">
        <v>5844</v>
      </c>
      <c r="T22" s="57" t="s">
        <v>136</v>
      </c>
      <c r="U22" s="14">
        <v>7548</v>
      </c>
    </row>
    <row r="23" spans="1:21" ht="12.75">
      <c r="A23" s="6" t="s">
        <v>100</v>
      </c>
      <c r="B23" s="57">
        <v>884</v>
      </c>
      <c r="C23" s="57">
        <v>910</v>
      </c>
      <c r="D23" s="57">
        <v>937</v>
      </c>
      <c r="E23" s="57">
        <v>976</v>
      </c>
      <c r="F23" s="14">
        <v>1262</v>
      </c>
      <c r="G23" s="57">
        <v>1056</v>
      </c>
      <c r="H23" s="57">
        <v>1166</v>
      </c>
      <c r="I23" s="57">
        <v>1248</v>
      </c>
      <c r="J23" s="57">
        <v>1277</v>
      </c>
      <c r="K23" s="14">
        <v>1674</v>
      </c>
      <c r="L23" s="57">
        <v>1285</v>
      </c>
      <c r="M23" s="57">
        <v>1386</v>
      </c>
      <c r="N23" s="57">
        <v>1536</v>
      </c>
      <c r="O23" s="57">
        <v>1895</v>
      </c>
      <c r="P23" s="14">
        <v>2349</v>
      </c>
      <c r="Q23" s="57">
        <v>2110</v>
      </c>
      <c r="R23" s="57">
        <v>2354</v>
      </c>
      <c r="S23" s="57">
        <v>2201</v>
      </c>
      <c r="T23" s="57" t="s">
        <v>136</v>
      </c>
      <c r="U23" s="14">
        <v>3034</v>
      </c>
    </row>
    <row r="24" spans="1:21" ht="12.75">
      <c r="A24" s="39" t="s">
        <v>101</v>
      </c>
      <c r="B24" s="60">
        <v>0</v>
      </c>
      <c r="C24" s="60">
        <v>0</v>
      </c>
      <c r="D24" s="60">
        <v>0</v>
      </c>
      <c r="E24" s="60">
        <v>0</v>
      </c>
      <c r="F24" s="43">
        <v>0</v>
      </c>
      <c r="G24" s="60">
        <v>0</v>
      </c>
      <c r="H24" s="60">
        <v>0</v>
      </c>
      <c r="I24" s="60">
        <v>0</v>
      </c>
      <c r="J24" s="60">
        <v>0</v>
      </c>
      <c r="K24" s="43">
        <v>0</v>
      </c>
      <c r="L24" s="60" t="str">
        <f>_xlfn.IFERROR(VLOOKUP(CONCATENATE(L$5,#REF!,"D"),DataA,4,FALSE),"-  ")</f>
        <v>-  </v>
      </c>
      <c r="M24" s="60" t="str">
        <f>_xlfn.IFERROR(VLOOKUP(CONCATENATE(M$5,#REF!,"D"),DataA,4,FALSE),"-  ")</f>
        <v>-  </v>
      </c>
      <c r="N24" s="60" t="str">
        <f>_xlfn.IFERROR(VLOOKUP(CONCATENATE(N$5,#REF!,"D"),DataA,4,FALSE),"-  ")</f>
        <v>-  </v>
      </c>
      <c r="O24" s="60" t="str">
        <f>_xlfn.IFERROR(VLOOKUP(CONCATENATE(O$5,#REF!,"D"),DataA,4,FALSE),"-  ")</f>
        <v>-  </v>
      </c>
      <c r="P24" s="43" t="str">
        <f>_xlfn.IFERROR(VLOOKUP(CONCATENATE(P$5,#REF!,"D"),DataA,4,FALSE),"-  ")</f>
        <v>-  </v>
      </c>
      <c r="Q24" s="60">
        <v>0</v>
      </c>
      <c r="R24" s="60">
        <v>0</v>
      </c>
      <c r="S24" s="60">
        <v>0</v>
      </c>
      <c r="T24" s="60" t="s">
        <v>136</v>
      </c>
      <c r="U24" s="43">
        <v>0</v>
      </c>
    </row>
    <row r="25" spans="1:11" ht="12.75">
      <c r="A25" s="7"/>
      <c r="B25" s="48"/>
      <c r="C25" s="48"/>
      <c r="D25" s="48"/>
      <c r="E25" s="48"/>
      <c r="F25" s="48"/>
      <c r="G25" s="67"/>
      <c r="H25" s="67"/>
      <c r="I25" s="67"/>
      <c r="J25" s="67"/>
      <c r="K25" s="67"/>
    </row>
    <row r="26" spans="1:21" ht="12.75" customHeight="1">
      <c r="A26" s="7"/>
      <c r="B26" s="48"/>
      <c r="C26" s="48"/>
      <c r="D26" s="48"/>
      <c r="E26" s="48"/>
      <c r="F26" s="48"/>
      <c r="G26" s="74"/>
      <c r="H26" s="52"/>
      <c r="I26" s="52"/>
      <c r="J26" s="52"/>
      <c r="K26" s="52"/>
      <c r="L26" s="71"/>
      <c r="M26" s="79"/>
      <c r="N26" s="79"/>
      <c r="O26" s="79"/>
      <c r="P26" s="79"/>
      <c r="Q26" s="92" t="s">
        <v>69</v>
      </c>
      <c r="R26" s="92"/>
      <c r="S26" s="92"/>
      <c r="T26" s="92"/>
      <c r="U26" s="92"/>
    </row>
    <row r="27" spans="1:21" ht="14.25">
      <c r="A27" s="41" t="s">
        <v>78</v>
      </c>
      <c r="B27" s="45" t="s">
        <v>92</v>
      </c>
      <c r="C27" s="45" t="s">
        <v>93</v>
      </c>
      <c r="D27" s="45" t="s">
        <v>94</v>
      </c>
      <c r="E27" s="45" t="s">
        <v>95</v>
      </c>
      <c r="F27" s="45">
        <v>2016</v>
      </c>
      <c r="G27" s="45" t="s">
        <v>122</v>
      </c>
      <c r="H27" s="45" t="s">
        <v>123</v>
      </c>
      <c r="I27" s="45" t="s">
        <v>124</v>
      </c>
      <c r="J27" s="45" t="s">
        <v>125</v>
      </c>
      <c r="K27" s="45">
        <v>2017</v>
      </c>
      <c r="L27" s="78" t="s">
        <v>126</v>
      </c>
      <c r="M27" s="78" t="s">
        <v>127</v>
      </c>
      <c r="N27" s="78" t="s">
        <v>128</v>
      </c>
      <c r="O27" s="78" t="s">
        <v>129</v>
      </c>
      <c r="P27" s="45">
        <v>2018</v>
      </c>
      <c r="Q27" s="69" t="s">
        <v>132</v>
      </c>
      <c r="R27" s="69" t="s">
        <v>133</v>
      </c>
      <c r="S27" s="69" t="s">
        <v>134</v>
      </c>
      <c r="T27" s="69" t="s">
        <v>135</v>
      </c>
      <c r="U27" s="68">
        <v>2019</v>
      </c>
    </row>
    <row r="28" spans="1:21" ht="12.75">
      <c r="A28" s="2" t="s">
        <v>3</v>
      </c>
      <c r="B28" s="56">
        <v>45894</v>
      </c>
      <c r="C28" s="56">
        <v>47175</v>
      </c>
      <c r="D28" s="56">
        <v>47637</v>
      </c>
      <c r="E28" s="56">
        <v>49239</v>
      </c>
      <c r="F28" s="56">
        <v>74864</v>
      </c>
      <c r="G28" s="56">
        <v>47141</v>
      </c>
      <c r="H28" s="56">
        <v>47897</v>
      </c>
      <c r="I28" s="56">
        <v>48163</v>
      </c>
      <c r="J28" s="56">
        <v>49236</v>
      </c>
      <c r="K28" s="56">
        <v>75901</v>
      </c>
      <c r="L28" s="56">
        <v>47559</v>
      </c>
      <c r="M28" s="56">
        <v>48638</v>
      </c>
      <c r="N28" s="56">
        <v>49015</v>
      </c>
      <c r="O28" s="56">
        <v>49870</v>
      </c>
      <c r="P28" s="56">
        <v>77312</v>
      </c>
      <c r="Q28" s="56">
        <v>49033</v>
      </c>
      <c r="R28" s="56">
        <v>49570</v>
      </c>
      <c r="S28" s="56">
        <v>50164</v>
      </c>
      <c r="T28" s="56" t="s">
        <v>136</v>
      </c>
      <c r="U28" s="56">
        <v>72051</v>
      </c>
    </row>
    <row r="29" spans="1:21" ht="12.75">
      <c r="A29" s="3" t="s">
        <v>4</v>
      </c>
      <c r="B29" s="57">
        <v>965</v>
      </c>
      <c r="C29" s="57">
        <v>975</v>
      </c>
      <c r="D29" s="57">
        <v>980</v>
      </c>
      <c r="E29" s="57">
        <v>993</v>
      </c>
      <c r="F29" s="14">
        <v>1456</v>
      </c>
      <c r="G29" s="57">
        <v>959</v>
      </c>
      <c r="H29" s="57">
        <v>969</v>
      </c>
      <c r="I29" s="57">
        <v>1006</v>
      </c>
      <c r="J29" s="57">
        <v>1009</v>
      </c>
      <c r="K29" s="14">
        <v>1474</v>
      </c>
      <c r="L29" s="57">
        <v>972</v>
      </c>
      <c r="M29" s="57">
        <v>970</v>
      </c>
      <c r="N29" s="57">
        <v>987</v>
      </c>
      <c r="O29" s="57">
        <v>1026</v>
      </c>
      <c r="P29" s="14">
        <v>1472</v>
      </c>
      <c r="Q29" s="57">
        <v>982</v>
      </c>
      <c r="R29" s="57">
        <v>1031</v>
      </c>
      <c r="S29" s="57">
        <v>993</v>
      </c>
      <c r="T29" s="57" t="s">
        <v>136</v>
      </c>
      <c r="U29" s="14">
        <v>1382</v>
      </c>
    </row>
    <row r="30" spans="1:21" ht="12.75">
      <c r="A30" s="4" t="s">
        <v>5</v>
      </c>
      <c r="B30" s="57">
        <v>4214</v>
      </c>
      <c r="C30" s="57">
        <v>4291</v>
      </c>
      <c r="D30" s="57">
        <v>4342</v>
      </c>
      <c r="E30" s="57">
        <v>4474</v>
      </c>
      <c r="F30" s="14">
        <v>6504</v>
      </c>
      <c r="G30" s="57">
        <v>4270</v>
      </c>
      <c r="H30" s="57">
        <v>4409</v>
      </c>
      <c r="I30" s="57">
        <v>4399</v>
      </c>
      <c r="J30" s="57">
        <v>4498</v>
      </c>
      <c r="K30" s="14">
        <v>6607</v>
      </c>
      <c r="L30" s="57">
        <v>4303</v>
      </c>
      <c r="M30" s="57">
        <v>4424</v>
      </c>
      <c r="N30" s="57">
        <v>4519</v>
      </c>
      <c r="O30" s="57">
        <v>4557</v>
      </c>
      <c r="P30" s="14">
        <v>6768</v>
      </c>
      <c r="Q30" s="57">
        <v>4442</v>
      </c>
      <c r="R30" s="57">
        <v>4453</v>
      </c>
      <c r="S30" s="57">
        <v>4547</v>
      </c>
      <c r="T30" s="57" t="s">
        <v>136</v>
      </c>
      <c r="U30" s="14">
        <v>6247</v>
      </c>
    </row>
    <row r="31" spans="1:21" ht="12.75">
      <c r="A31" s="4" t="s">
        <v>82</v>
      </c>
      <c r="B31" s="57">
        <v>3209</v>
      </c>
      <c r="C31" s="57">
        <v>3346</v>
      </c>
      <c r="D31" s="57">
        <v>3394</v>
      </c>
      <c r="E31" s="57">
        <v>3432</v>
      </c>
      <c r="F31" s="14">
        <v>5061</v>
      </c>
      <c r="G31" s="57">
        <v>3336</v>
      </c>
      <c r="H31" s="57">
        <v>3389</v>
      </c>
      <c r="I31" s="57">
        <v>3394</v>
      </c>
      <c r="J31" s="57">
        <v>3460</v>
      </c>
      <c r="K31" s="14">
        <v>5087</v>
      </c>
      <c r="L31" s="57">
        <v>3364</v>
      </c>
      <c r="M31" s="57">
        <v>3434</v>
      </c>
      <c r="N31" s="57">
        <v>3426</v>
      </c>
      <c r="O31" s="57">
        <v>3464</v>
      </c>
      <c r="P31" s="14">
        <v>5151</v>
      </c>
      <c r="Q31" s="57">
        <v>3394</v>
      </c>
      <c r="R31" s="57">
        <v>3526</v>
      </c>
      <c r="S31" s="57">
        <v>3539</v>
      </c>
      <c r="T31" s="57" t="s">
        <v>136</v>
      </c>
      <c r="U31" s="14">
        <v>4904</v>
      </c>
    </row>
    <row r="32" spans="1:21" ht="12.75">
      <c r="A32" s="5"/>
      <c r="B32" s="57"/>
      <c r="C32" s="57"/>
      <c r="D32" s="57"/>
      <c r="E32" s="57"/>
      <c r="F32" s="14"/>
      <c r="G32" s="57"/>
      <c r="H32" s="57"/>
      <c r="I32" s="57"/>
      <c r="J32" s="57"/>
      <c r="K32" s="14"/>
      <c r="L32" s="57"/>
      <c r="M32" s="57"/>
      <c r="N32" s="57"/>
      <c r="O32" s="57"/>
      <c r="P32" s="14"/>
      <c r="Q32" s="57"/>
      <c r="R32" s="57"/>
      <c r="S32" s="57"/>
      <c r="T32" s="57"/>
      <c r="U32" s="14"/>
    </row>
    <row r="33" spans="1:21" ht="12.75">
      <c r="A33" s="4" t="s">
        <v>7</v>
      </c>
      <c r="B33" s="57">
        <v>3459</v>
      </c>
      <c r="C33" s="57">
        <v>3557</v>
      </c>
      <c r="D33" s="57">
        <v>3587</v>
      </c>
      <c r="E33" s="57">
        <v>3694</v>
      </c>
      <c r="F33" s="14">
        <v>5352</v>
      </c>
      <c r="G33" s="57">
        <v>3516</v>
      </c>
      <c r="H33" s="57">
        <v>3555</v>
      </c>
      <c r="I33" s="57">
        <v>3551</v>
      </c>
      <c r="J33" s="57">
        <v>3652</v>
      </c>
      <c r="K33" s="14">
        <v>5355</v>
      </c>
      <c r="L33" s="57">
        <v>3531</v>
      </c>
      <c r="M33" s="57">
        <v>3545</v>
      </c>
      <c r="N33" s="57">
        <v>3593</v>
      </c>
      <c r="O33" s="57">
        <v>3619</v>
      </c>
      <c r="P33" s="14">
        <v>5347</v>
      </c>
      <c r="Q33" s="57">
        <v>3571</v>
      </c>
      <c r="R33" s="57">
        <v>3623</v>
      </c>
      <c r="S33" s="57">
        <v>3634</v>
      </c>
      <c r="T33" s="57" t="s">
        <v>136</v>
      </c>
      <c r="U33" s="14">
        <v>5037</v>
      </c>
    </row>
    <row r="34" spans="1:21" ht="12.75">
      <c r="A34" s="4" t="s">
        <v>8</v>
      </c>
      <c r="B34" s="57">
        <v>4233</v>
      </c>
      <c r="C34" s="57">
        <v>4347</v>
      </c>
      <c r="D34" s="57">
        <v>4366</v>
      </c>
      <c r="E34" s="57">
        <v>4407</v>
      </c>
      <c r="F34" s="14">
        <v>6564</v>
      </c>
      <c r="G34" s="57">
        <v>4285</v>
      </c>
      <c r="H34" s="57">
        <v>4346</v>
      </c>
      <c r="I34" s="57">
        <v>4285</v>
      </c>
      <c r="J34" s="57">
        <v>4393</v>
      </c>
      <c r="K34" s="14">
        <v>6445</v>
      </c>
      <c r="L34" s="57">
        <v>4202</v>
      </c>
      <c r="M34" s="57">
        <v>4338</v>
      </c>
      <c r="N34" s="57">
        <v>4323</v>
      </c>
      <c r="O34" s="57">
        <v>4287</v>
      </c>
      <c r="P34" s="14">
        <v>6406</v>
      </c>
      <c r="Q34" s="57">
        <v>4286</v>
      </c>
      <c r="R34" s="57">
        <v>4345</v>
      </c>
      <c r="S34" s="57">
        <v>4411</v>
      </c>
      <c r="T34" s="57" t="s">
        <v>136</v>
      </c>
      <c r="U34" s="14">
        <v>6055</v>
      </c>
    </row>
    <row r="35" spans="1:21" ht="12.75">
      <c r="A35" s="5"/>
      <c r="B35" s="57"/>
      <c r="C35" s="57"/>
      <c r="D35" s="57"/>
      <c r="E35" s="57"/>
      <c r="F35" s="58"/>
      <c r="G35" s="57"/>
      <c r="H35" s="57"/>
      <c r="I35" s="57"/>
      <c r="J35" s="57"/>
      <c r="K35" s="58"/>
      <c r="L35" s="57"/>
      <c r="M35" s="57"/>
      <c r="N35" s="57"/>
      <c r="O35" s="57"/>
      <c r="P35" s="58"/>
      <c r="Q35" s="57"/>
      <c r="R35" s="57"/>
      <c r="S35" s="57"/>
      <c r="T35" s="57"/>
      <c r="U35" s="58"/>
    </row>
    <row r="36" spans="1:21" ht="12.75">
      <c r="A36" s="3" t="s">
        <v>16</v>
      </c>
      <c r="B36" s="57">
        <v>4768</v>
      </c>
      <c r="C36" s="57">
        <v>4873</v>
      </c>
      <c r="D36" s="57">
        <v>4922</v>
      </c>
      <c r="E36" s="57">
        <v>5067</v>
      </c>
      <c r="F36" s="14">
        <v>7505</v>
      </c>
      <c r="G36" s="57">
        <v>4852</v>
      </c>
      <c r="H36" s="57">
        <v>4939</v>
      </c>
      <c r="I36" s="57">
        <v>4998</v>
      </c>
      <c r="J36" s="57">
        <v>4998</v>
      </c>
      <c r="K36" s="14">
        <v>7515</v>
      </c>
      <c r="L36" s="57">
        <v>4880</v>
      </c>
      <c r="M36" s="57">
        <v>4928</v>
      </c>
      <c r="N36" s="57">
        <v>4971</v>
      </c>
      <c r="O36" s="57">
        <v>5028</v>
      </c>
      <c r="P36" s="14">
        <v>7456</v>
      </c>
      <c r="Q36" s="57">
        <v>4981</v>
      </c>
      <c r="R36" s="57">
        <v>5057</v>
      </c>
      <c r="S36" s="57">
        <v>5033</v>
      </c>
      <c r="T36" s="57" t="s">
        <v>136</v>
      </c>
      <c r="U36" s="14">
        <v>7081</v>
      </c>
    </row>
    <row r="37" spans="1:21" ht="12.75">
      <c r="A37" s="4" t="s">
        <v>9</v>
      </c>
      <c r="B37" s="57">
        <v>7847</v>
      </c>
      <c r="C37" s="57">
        <v>8071</v>
      </c>
      <c r="D37" s="57">
        <v>8287</v>
      </c>
      <c r="E37" s="57">
        <v>8716</v>
      </c>
      <c r="F37" s="14">
        <v>13695</v>
      </c>
      <c r="G37" s="57">
        <v>8226</v>
      </c>
      <c r="H37" s="57">
        <v>8314</v>
      </c>
      <c r="I37" s="57">
        <v>8435</v>
      </c>
      <c r="J37" s="57">
        <v>8689</v>
      </c>
      <c r="K37" s="14">
        <v>13958</v>
      </c>
      <c r="L37" s="57">
        <v>8294</v>
      </c>
      <c r="M37" s="57">
        <v>8450</v>
      </c>
      <c r="N37" s="57">
        <v>8531</v>
      </c>
      <c r="O37" s="57">
        <v>8891</v>
      </c>
      <c r="P37" s="14">
        <v>14276</v>
      </c>
      <c r="Q37" s="57">
        <v>8628</v>
      </c>
      <c r="R37" s="57">
        <v>8691</v>
      </c>
      <c r="S37" s="57">
        <v>8813</v>
      </c>
      <c r="T37" s="57" t="s">
        <v>136</v>
      </c>
      <c r="U37" s="14">
        <v>13124</v>
      </c>
    </row>
    <row r="38" spans="1:21" ht="12.75">
      <c r="A38" s="4" t="s">
        <v>10</v>
      </c>
      <c r="B38" s="57">
        <v>7645</v>
      </c>
      <c r="C38" s="57">
        <v>7867</v>
      </c>
      <c r="D38" s="57">
        <v>7846</v>
      </c>
      <c r="E38" s="57">
        <v>8134</v>
      </c>
      <c r="F38" s="14">
        <v>12071</v>
      </c>
      <c r="G38" s="57">
        <v>7731</v>
      </c>
      <c r="H38" s="57">
        <v>7893</v>
      </c>
      <c r="I38" s="57">
        <v>7906</v>
      </c>
      <c r="J38" s="57">
        <v>8018</v>
      </c>
      <c r="K38" s="14">
        <v>12122</v>
      </c>
      <c r="L38" s="57">
        <v>7858</v>
      </c>
      <c r="M38" s="57">
        <v>7945</v>
      </c>
      <c r="N38" s="57">
        <v>7922</v>
      </c>
      <c r="O38" s="57">
        <v>8127</v>
      </c>
      <c r="P38" s="14">
        <v>12268</v>
      </c>
      <c r="Q38" s="57">
        <v>8014</v>
      </c>
      <c r="R38" s="57">
        <v>8058</v>
      </c>
      <c r="S38" s="57">
        <v>8156</v>
      </c>
      <c r="T38" s="57" t="s">
        <v>136</v>
      </c>
      <c r="U38" s="14">
        <v>11523</v>
      </c>
    </row>
    <row r="39" spans="1:21" ht="12.75">
      <c r="A39" s="4" t="s">
        <v>11</v>
      </c>
      <c r="B39" s="57">
        <v>3544</v>
      </c>
      <c r="C39" s="57">
        <v>3618</v>
      </c>
      <c r="D39" s="57">
        <v>3663</v>
      </c>
      <c r="E39" s="57">
        <v>3804</v>
      </c>
      <c r="F39" s="14">
        <v>5574</v>
      </c>
      <c r="G39" s="57">
        <v>3608</v>
      </c>
      <c r="H39" s="57">
        <v>3672</v>
      </c>
      <c r="I39" s="57">
        <v>3705</v>
      </c>
      <c r="J39" s="57">
        <v>3779</v>
      </c>
      <c r="K39" s="14">
        <v>5699</v>
      </c>
      <c r="L39" s="57">
        <v>3597</v>
      </c>
      <c r="M39" s="57">
        <v>3737</v>
      </c>
      <c r="N39" s="57">
        <v>3786</v>
      </c>
      <c r="O39" s="57">
        <v>3753</v>
      </c>
      <c r="P39" s="14">
        <v>5728</v>
      </c>
      <c r="Q39" s="57">
        <v>3752</v>
      </c>
      <c r="R39" s="57">
        <v>3787</v>
      </c>
      <c r="S39" s="57">
        <v>3897</v>
      </c>
      <c r="T39" s="57" t="s">
        <v>136</v>
      </c>
      <c r="U39" s="14">
        <v>5439</v>
      </c>
    </row>
    <row r="40" spans="1:21" ht="12.75">
      <c r="A40" s="5"/>
      <c r="B40" s="57"/>
      <c r="C40" s="57"/>
      <c r="D40" s="57"/>
      <c r="E40" s="57"/>
      <c r="F40" s="58"/>
      <c r="G40" s="57"/>
      <c r="H40" s="57"/>
      <c r="I40" s="57"/>
      <c r="J40" s="57"/>
      <c r="K40" s="58"/>
      <c r="L40" s="57"/>
      <c r="M40" s="57"/>
      <c r="N40" s="57"/>
      <c r="O40" s="57"/>
      <c r="P40" s="58"/>
      <c r="Q40" s="57"/>
      <c r="R40" s="57"/>
      <c r="S40" s="57"/>
      <c r="T40" s="57"/>
      <c r="U40" s="58"/>
    </row>
    <row r="41" spans="1:21" ht="12.75">
      <c r="A41" s="6" t="s">
        <v>12</v>
      </c>
      <c r="B41" s="59">
        <v>39883</v>
      </c>
      <c r="C41" s="59">
        <v>40945</v>
      </c>
      <c r="D41" s="59">
        <v>41387</v>
      </c>
      <c r="E41" s="59">
        <v>42721</v>
      </c>
      <c r="F41" s="14">
        <v>63782</v>
      </c>
      <c r="G41" s="59">
        <v>40783</v>
      </c>
      <c r="H41" s="59">
        <v>41488</v>
      </c>
      <c r="I41" s="59">
        <v>41679</v>
      </c>
      <c r="J41" s="59">
        <v>42495</v>
      </c>
      <c r="K41" s="14">
        <v>64262</v>
      </c>
      <c r="L41" s="59">
        <v>41000</v>
      </c>
      <c r="M41" s="59">
        <v>41772</v>
      </c>
      <c r="N41" s="59">
        <v>42057</v>
      </c>
      <c r="O41" s="59">
        <v>42752</v>
      </c>
      <c r="P41" s="14">
        <v>64872</v>
      </c>
      <c r="Q41" s="59">
        <v>42049</v>
      </c>
      <c r="R41" s="59">
        <v>42572</v>
      </c>
      <c r="S41" s="59">
        <v>43023</v>
      </c>
      <c r="T41" s="59" t="s">
        <v>136</v>
      </c>
      <c r="U41" s="14">
        <v>60791</v>
      </c>
    </row>
    <row r="42" spans="1:21" ht="12.75">
      <c r="A42" s="6" t="s">
        <v>13</v>
      </c>
      <c r="B42" s="57">
        <v>1180</v>
      </c>
      <c r="C42" s="57">
        <v>1240</v>
      </c>
      <c r="D42" s="57">
        <v>1227</v>
      </c>
      <c r="E42" s="57">
        <v>1252</v>
      </c>
      <c r="F42" s="14">
        <v>1831</v>
      </c>
      <c r="G42" s="57">
        <v>1205</v>
      </c>
      <c r="H42" s="57">
        <v>1247</v>
      </c>
      <c r="I42" s="57">
        <v>1268</v>
      </c>
      <c r="J42" s="57">
        <v>1257</v>
      </c>
      <c r="K42" s="14">
        <v>1882</v>
      </c>
      <c r="L42" s="57">
        <v>1237</v>
      </c>
      <c r="M42" s="57">
        <v>1290</v>
      </c>
      <c r="N42" s="57">
        <v>1270</v>
      </c>
      <c r="O42" s="57">
        <v>1294</v>
      </c>
      <c r="P42" s="14">
        <v>1953</v>
      </c>
      <c r="Q42" s="57">
        <v>1275</v>
      </c>
      <c r="R42" s="57">
        <v>1289</v>
      </c>
      <c r="S42" s="57">
        <v>1309</v>
      </c>
      <c r="T42" s="57" t="s">
        <v>136</v>
      </c>
      <c r="U42" s="14">
        <v>1805</v>
      </c>
    </row>
    <row r="43" spans="1:21" ht="12.75">
      <c r="A43" s="6" t="s">
        <v>14</v>
      </c>
      <c r="B43" s="57">
        <v>2340</v>
      </c>
      <c r="C43" s="57">
        <v>2387</v>
      </c>
      <c r="D43" s="57">
        <v>2440</v>
      </c>
      <c r="E43" s="57">
        <v>2459</v>
      </c>
      <c r="F43" s="14">
        <v>3571</v>
      </c>
      <c r="G43" s="57">
        <v>2349</v>
      </c>
      <c r="H43" s="57">
        <v>2352</v>
      </c>
      <c r="I43" s="57">
        <v>2426</v>
      </c>
      <c r="J43" s="57">
        <v>2469</v>
      </c>
      <c r="K43" s="14">
        <v>3582</v>
      </c>
      <c r="L43" s="57">
        <v>2411</v>
      </c>
      <c r="M43" s="57">
        <v>2427</v>
      </c>
      <c r="N43" s="57">
        <v>2474</v>
      </c>
      <c r="O43" s="57">
        <v>2506</v>
      </c>
      <c r="P43" s="14">
        <v>3657</v>
      </c>
      <c r="Q43" s="57">
        <v>2489</v>
      </c>
      <c r="R43" s="57">
        <v>2566</v>
      </c>
      <c r="S43" s="57">
        <v>2583</v>
      </c>
      <c r="T43" s="57" t="s">
        <v>136</v>
      </c>
      <c r="U43" s="14">
        <v>3510</v>
      </c>
    </row>
    <row r="44" spans="1:21" ht="12.75">
      <c r="A44" s="6" t="s">
        <v>15</v>
      </c>
      <c r="B44" s="57">
        <v>554</v>
      </c>
      <c r="C44" s="57">
        <v>573</v>
      </c>
      <c r="D44" s="57">
        <v>580</v>
      </c>
      <c r="E44" s="57">
        <v>624</v>
      </c>
      <c r="F44" s="14">
        <v>914</v>
      </c>
      <c r="G44" s="57">
        <v>621</v>
      </c>
      <c r="H44" s="57">
        <v>601</v>
      </c>
      <c r="I44" s="57">
        <v>624</v>
      </c>
      <c r="J44" s="57">
        <v>644</v>
      </c>
      <c r="K44" s="14">
        <v>985</v>
      </c>
      <c r="L44" s="57">
        <v>612</v>
      </c>
      <c r="M44" s="57">
        <v>622</v>
      </c>
      <c r="N44" s="57">
        <v>619</v>
      </c>
      <c r="O44" s="57">
        <v>654</v>
      </c>
      <c r="P44" s="14">
        <v>967</v>
      </c>
      <c r="Q44" s="57">
        <v>647</v>
      </c>
      <c r="R44" s="57">
        <v>641</v>
      </c>
      <c r="S44" s="57">
        <v>623</v>
      </c>
      <c r="T44" s="57" t="s">
        <v>136</v>
      </c>
      <c r="U44" s="14">
        <v>920</v>
      </c>
    </row>
    <row r="45" spans="1:21" ht="12.75">
      <c r="A45" s="6" t="s">
        <v>100</v>
      </c>
      <c r="B45" s="57">
        <v>1937</v>
      </c>
      <c r="C45" s="57">
        <v>2030</v>
      </c>
      <c r="D45" s="57">
        <v>2003</v>
      </c>
      <c r="E45" s="57">
        <v>2183</v>
      </c>
      <c r="F45" s="14">
        <v>4767</v>
      </c>
      <c r="G45" s="57">
        <v>2183</v>
      </c>
      <c r="H45" s="57">
        <v>2209</v>
      </c>
      <c r="I45" s="57">
        <v>2166</v>
      </c>
      <c r="J45" s="57">
        <v>2371</v>
      </c>
      <c r="K45" s="14">
        <v>5190</v>
      </c>
      <c r="L45" s="57">
        <v>2298</v>
      </c>
      <c r="M45" s="57">
        <v>2526</v>
      </c>
      <c r="N45" s="57">
        <v>2594</v>
      </c>
      <c r="O45" s="57">
        <v>2664</v>
      </c>
      <c r="P45" s="14">
        <v>5862</v>
      </c>
      <c r="Q45" s="57">
        <v>2573</v>
      </c>
      <c r="R45" s="57">
        <v>2502</v>
      </c>
      <c r="S45" s="57">
        <v>2626</v>
      </c>
      <c r="T45" s="57" t="s">
        <v>136</v>
      </c>
      <c r="U45" s="14">
        <v>5024</v>
      </c>
    </row>
    <row r="46" spans="1:21" ht="12.75">
      <c r="A46" s="39" t="s">
        <v>101</v>
      </c>
      <c r="B46" s="60">
        <v>0</v>
      </c>
      <c r="C46" s="60">
        <v>0</v>
      </c>
      <c r="D46" s="60">
        <v>0</v>
      </c>
      <c r="E46" s="60">
        <v>0</v>
      </c>
      <c r="F46" s="43">
        <v>0</v>
      </c>
      <c r="G46" s="60">
        <v>0</v>
      </c>
      <c r="H46" s="60">
        <v>0</v>
      </c>
      <c r="I46" s="60">
        <v>0</v>
      </c>
      <c r="J46" s="60">
        <v>0</v>
      </c>
      <c r="K46" s="43">
        <v>0</v>
      </c>
      <c r="L46" s="60" t="str">
        <f>_xlfn.IFERROR(VLOOKUP(CONCATENATE(L$5,#REF!,"E"),DataA,4,FALSE),"-  ")</f>
        <v>-  </v>
      </c>
      <c r="M46" s="60" t="str">
        <f>_xlfn.IFERROR(VLOOKUP(CONCATENATE(M$5,#REF!,"E"),DataA,4,FALSE),"-  ")</f>
        <v>-  </v>
      </c>
      <c r="N46" s="60" t="str">
        <f>_xlfn.IFERROR(VLOOKUP(CONCATENATE(N$5,#REF!,"E"),DataA,4,FALSE),"-  ")</f>
        <v>-  </v>
      </c>
      <c r="O46" s="60" t="str">
        <f>_xlfn.IFERROR(VLOOKUP(CONCATENATE(O$5,#REF!,"E"),DataA,4,FALSE),"-  ")</f>
        <v>-  </v>
      </c>
      <c r="P46" s="43" t="str">
        <f>_xlfn.IFERROR(VLOOKUP(CONCATENATE(P$5,#REF!,"E"),DataA,4,FALSE),"-  ")</f>
        <v>-  </v>
      </c>
      <c r="Q46" s="60">
        <v>0</v>
      </c>
      <c r="R46" s="60">
        <v>0</v>
      </c>
      <c r="S46" s="60">
        <v>0</v>
      </c>
      <c r="T46" s="60" t="s">
        <v>136</v>
      </c>
      <c r="U46" s="43">
        <v>0</v>
      </c>
    </row>
    <row r="47" spans="1:11" ht="12.75">
      <c r="A47" s="8"/>
      <c r="B47" s="48"/>
      <c r="C47" s="48"/>
      <c r="D47" s="48"/>
      <c r="E47" s="48"/>
      <c r="F47" s="48"/>
      <c r="G47" s="67"/>
      <c r="H47" s="67"/>
      <c r="I47" s="67"/>
      <c r="J47" s="67"/>
      <c r="K47" s="67"/>
    </row>
    <row r="48" spans="1:21" ht="12.75">
      <c r="A48" s="1"/>
      <c r="B48" s="48"/>
      <c r="C48" s="48"/>
      <c r="D48" s="48"/>
      <c r="E48" s="48"/>
      <c r="F48" s="48"/>
      <c r="G48" s="74"/>
      <c r="H48" s="52"/>
      <c r="I48" s="52"/>
      <c r="J48" s="52"/>
      <c r="K48" s="52"/>
      <c r="L48" s="92" t="s">
        <v>69</v>
      </c>
      <c r="M48" s="92"/>
      <c r="N48" s="92"/>
      <c r="O48" s="92"/>
      <c r="P48" s="92"/>
      <c r="Q48" s="92"/>
      <c r="R48" s="92"/>
      <c r="S48" s="92"/>
      <c r="T48" s="92"/>
      <c r="U48" s="92"/>
    </row>
    <row r="49" spans="1:21" ht="14.25">
      <c r="A49" s="41" t="s">
        <v>19</v>
      </c>
      <c r="B49" s="45" t="s">
        <v>92</v>
      </c>
      <c r="C49" s="45" t="s">
        <v>93</v>
      </c>
      <c r="D49" s="45" t="s">
        <v>94</v>
      </c>
      <c r="E49" s="45" t="s">
        <v>95</v>
      </c>
      <c r="F49" s="45">
        <v>2016</v>
      </c>
      <c r="G49" s="45" t="s">
        <v>122</v>
      </c>
      <c r="H49" s="45" t="s">
        <v>123</v>
      </c>
      <c r="I49" s="45" t="s">
        <v>124</v>
      </c>
      <c r="J49" s="45" t="s">
        <v>125</v>
      </c>
      <c r="K49" s="45">
        <v>2017</v>
      </c>
      <c r="L49" s="69" t="s">
        <v>126</v>
      </c>
      <c r="M49" s="69" t="s">
        <v>127</v>
      </c>
      <c r="N49" s="69" t="s">
        <v>128</v>
      </c>
      <c r="O49" s="69" t="s">
        <v>129</v>
      </c>
      <c r="P49" s="68">
        <v>2018</v>
      </c>
      <c r="Q49" s="69" t="s">
        <v>132</v>
      </c>
      <c r="R49" s="69" t="s">
        <v>133</v>
      </c>
      <c r="S49" s="69" t="s">
        <v>134</v>
      </c>
      <c r="T49" s="69" t="s">
        <v>135</v>
      </c>
      <c r="U49" s="68">
        <v>2019</v>
      </c>
    </row>
    <row r="50" spans="1:21" ht="12.75">
      <c r="A50" s="2" t="s">
        <v>3</v>
      </c>
      <c r="B50" s="56">
        <v>101465</v>
      </c>
      <c r="C50" s="56">
        <v>104834</v>
      </c>
      <c r="D50" s="56">
        <v>106230</v>
      </c>
      <c r="E50" s="56">
        <v>108455</v>
      </c>
      <c r="F50" s="56">
        <v>148750</v>
      </c>
      <c r="G50" s="56">
        <v>104804</v>
      </c>
      <c r="H50" s="56">
        <v>107897</v>
      </c>
      <c r="I50" s="56">
        <v>108444</v>
      </c>
      <c r="J50" s="56">
        <v>109740</v>
      </c>
      <c r="K50" s="56">
        <v>153046</v>
      </c>
      <c r="L50" s="56">
        <v>105775</v>
      </c>
      <c r="M50" s="56">
        <v>109071</v>
      </c>
      <c r="N50" s="56">
        <v>109569</v>
      </c>
      <c r="O50" s="56">
        <v>110964</v>
      </c>
      <c r="P50" s="56">
        <v>156330</v>
      </c>
      <c r="Q50" s="56">
        <v>112276</v>
      </c>
      <c r="R50" s="56">
        <v>115233</v>
      </c>
      <c r="S50" s="56">
        <v>110354</v>
      </c>
      <c r="T50" s="56" t="s">
        <v>136</v>
      </c>
      <c r="U50" s="56">
        <v>149647</v>
      </c>
    </row>
    <row r="51" spans="1:21" ht="12.75">
      <c r="A51" s="3" t="s">
        <v>4</v>
      </c>
      <c r="B51" s="57">
        <v>1942</v>
      </c>
      <c r="C51" s="57">
        <v>1977</v>
      </c>
      <c r="D51" s="57">
        <v>1990</v>
      </c>
      <c r="E51" s="57">
        <v>2007</v>
      </c>
      <c r="F51" s="14">
        <v>2741</v>
      </c>
      <c r="G51" s="57">
        <v>1969</v>
      </c>
      <c r="H51" s="57">
        <v>2057</v>
      </c>
      <c r="I51" s="57">
        <v>2088</v>
      </c>
      <c r="J51" s="57">
        <v>2086</v>
      </c>
      <c r="K51" s="14">
        <v>2852</v>
      </c>
      <c r="L51" s="57">
        <v>2014</v>
      </c>
      <c r="M51" s="57">
        <v>2071</v>
      </c>
      <c r="N51" s="57">
        <v>2063</v>
      </c>
      <c r="O51" s="57">
        <v>2063</v>
      </c>
      <c r="P51" s="14">
        <v>2843</v>
      </c>
      <c r="Q51" s="57">
        <v>2096</v>
      </c>
      <c r="R51" s="57">
        <v>2117</v>
      </c>
      <c r="S51" s="57">
        <v>2028</v>
      </c>
      <c r="T51" s="57" t="s">
        <v>136</v>
      </c>
      <c r="U51" s="14">
        <v>2718</v>
      </c>
    </row>
    <row r="52" spans="1:21" ht="12.75">
      <c r="A52" s="4" t="s">
        <v>5</v>
      </c>
      <c r="B52" s="57">
        <v>9276</v>
      </c>
      <c r="C52" s="57">
        <v>9573</v>
      </c>
      <c r="D52" s="57">
        <v>9729</v>
      </c>
      <c r="E52" s="57">
        <v>9858</v>
      </c>
      <c r="F52" s="14">
        <v>12948</v>
      </c>
      <c r="G52" s="57">
        <v>9538</v>
      </c>
      <c r="H52" s="57">
        <v>9856</v>
      </c>
      <c r="I52" s="57">
        <v>9863</v>
      </c>
      <c r="J52" s="57">
        <v>9968</v>
      </c>
      <c r="K52" s="14">
        <v>13280</v>
      </c>
      <c r="L52" s="57">
        <v>9603</v>
      </c>
      <c r="M52" s="57">
        <v>9895</v>
      </c>
      <c r="N52" s="57">
        <v>9944</v>
      </c>
      <c r="O52" s="57">
        <v>9993</v>
      </c>
      <c r="P52" s="14">
        <v>13539</v>
      </c>
      <c r="Q52" s="57">
        <v>10014</v>
      </c>
      <c r="R52" s="57">
        <v>10249</v>
      </c>
      <c r="S52" s="57">
        <v>9890</v>
      </c>
      <c r="T52" s="57" t="s">
        <v>136</v>
      </c>
      <c r="U52" s="14">
        <v>12934</v>
      </c>
    </row>
    <row r="53" spans="1:21" ht="12.75">
      <c r="A53" s="4" t="s">
        <v>82</v>
      </c>
      <c r="B53" s="57">
        <v>7013</v>
      </c>
      <c r="C53" s="57">
        <v>7191</v>
      </c>
      <c r="D53" s="57">
        <v>7243</v>
      </c>
      <c r="E53" s="57">
        <v>7325</v>
      </c>
      <c r="F53" s="14">
        <v>9714</v>
      </c>
      <c r="G53" s="57">
        <v>7167</v>
      </c>
      <c r="H53" s="57">
        <v>7380</v>
      </c>
      <c r="I53" s="57">
        <v>7381</v>
      </c>
      <c r="J53" s="57">
        <v>7447</v>
      </c>
      <c r="K53" s="14">
        <v>9939</v>
      </c>
      <c r="L53" s="57">
        <v>7208</v>
      </c>
      <c r="M53" s="57">
        <v>7420</v>
      </c>
      <c r="N53" s="57">
        <v>7458</v>
      </c>
      <c r="O53" s="57">
        <v>7477</v>
      </c>
      <c r="P53" s="14">
        <v>10095</v>
      </c>
      <c r="Q53" s="57">
        <v>7481</v>
      </c>
      <c r="R53" s="57">
        <v>7757</v>
      </c>
      <c r="S53" s="57">
        <v>7355</v>
      </c>
      <c r="T53" s="57" t="s">
        <v>136</v>
      </c>
      <c r="U53" s="14">
        <v>9617</v>
      </c>
    </row>
    <row r="54" spans="1:21" ht="12.75">
      <c r="A54" s="5"/>
      <c r="B54" s="57"/>
      <c r="C54" s="57"/>
      <c r="D54" s="57"/>
      <c r="E54" s="57"/>
      <c r="F54" s="14"/>
      <c r="G54" s="57"/>
      <c r="H54" s="57"/>
      <c r="I54" s="57"/>
      <c r="J54" s="57"/>
      <c r="K54" s="14"/>
      <c r="L54" s="57"/>
      <c r="M54" s="57"/>
      <c r="N54" s="57"/>
      <c r="O54" s="57"/>
      <c r="P54" s="14"/>
      <c r="Q54" s="57"/>
      <c r="R54" s="57"/>
      <c r="S54" s="57"/>
      <c r="T54" s="57"/>
      <c r="U54" s="14"/>
    </row>
    <row r="55" spans="1:21" ht="12.75">
      <c r="A55" s="4" t="s">
        <v>7</v>
      </c>
      <c r="B55" s="57">
        <v>7721</v>
      </c>
      <c r="C55" s="57">
        <v>7886</v>
      </c>
      <c r="D55" s="57">
        <v>8033</v>
      </c>
      <c r="E55" s="57">
        <v>8150</v>
      </c>
      <c r="F55" s="14">
        <v>10615</v>
      </c>
      <c r="G55" s="57">
        <v>7875</v>
      </c>
      <c r="H55" s="57">
        <v>8000</v>
      </c>
      <c r="I55" s="57">
        <v>7984</v>
      </c>
      <c r="J55" s="57">
        <v>8093</v>
      </c>
      <c r="K55" s="14">
        <v>10747</v>
      </c>
      <c r="L55" s="57">
        <v>7894</v>
      </c>
      <c r="M55" s="57">
        <v>8083</v>
      </c>
      <c r="N55" s="57">
        <v>8101</v>
      </c>
      <c r="O55" s="57">
        <v>8025</v>
      </c>
      <c r="P55" s="14">
        <v>10788</v>
      </c>
      <c r="Q55" s="57">
        <v>8145</v>
      </c>
      <c r="R55" s="57">
        <v>8307</v>
      </c>
      <c r="S55" s="57">
        <v>7946</v>
      </c>
      <c r="T55" s="57" t="s">
        <v>136</v>
      </c>
      <c r="U55" s="14">
        <v>10296</v>
      </c>
    </row>
    <row r="56" spans="1:21" ht="12.75">
      <c r="A56" s="4" t="s">
        <v>8</v>
      </c>
      <c r="B56" s="57">
        <v>9169</v>
      </c>
      <c r="C56" s="57">
        <v>9476</v>
      </c>
      <c r="D56" s="57">
        <v>9588</v>
      </c>
      <c r="E56" s="57">
        <v>9729</v>
      </c>
      <c r="F56" s="14">
        <v>12640</v>
      </c>
      <c r="G56" s="57">
        <v>9443</v>
      </c>
      <c r="H56" s="57">
        <v>9649</v>
      </c>
      <c r="I56" s="57">
        <v>9654</v>
      </c>
      <c r="J56" s="57">
        <v>9712</v>
      </c>
      <c r="K56" s="14">
        <v>12755</v>
      </c>
      <c r="L56" s="57">
        <v>9428</v>
      </c>
      <c r="M56" s="57">
        <v>9747</v>
      </c>
      <c r="N56" s="57">
        <v>9668</v>
      </c>
      <c r="O56" s="57">
        <v>9617</v>
      </c>
      <c r="P56" s="14">
        <v>12793</v>
      </c>
      <c r="Q56" s="57">
        <v>9691</v>
      </c>
      <c r="R56" s="57">
        <v>9871</v>
      </c>
      <c r="S56" s="57">
        <v>9412</v>
      </c>
      <c r="T56" s="57" t="s">
        <v>136</v>
      </c>
      <c r="U56" s="14">
        <v>12131</v>
      </c>
    </row>
    <row r="57" spans="1:21" ht="12.75">
      <c r="A57" s="5"/>
      <c r="B57" s="57"/>
      <c r="C57" s="57"/>
      <c r="D57" s="57"/>
      <c r="E57" s="57"/>
      <c r="F57" s="58"/>
      <c r="G57" s="57"/>
      <c r="H57" s="57"/>
      <c r="I57" s="57"/>
      <c r="J57" s="57"/>
      <c r="K57" s="58"/>
      <c r="L57" s="57"/>
      <c r="M57" s="57"/>
      <c r="N57" s="57"/>
      <c r="O57" s="57"/>
      <c r="P57" s="58"/>
      <c r="Q57" s="57"/>
      <c r="R57" s="57"/>
      <c r="S57" s="57"/>
      <c r="T57" s="57"/>
      <c r="U57" s="58"/>
    </row>
    <row r="58" spans="1:21" ht="12.75">
      <c r="A58" s="3" t="s">
        <v>16</v>
      </c>
      <c r="B58" s="57">
        <v>10422</v>
      </c>
      <c r="C58" s="57">
        <v>10780</v>
      </c>
      <c r="D58" s="57">
        <v>10828</v>
      </c>
      <c r="E58" s="57">
        <v>11133</v>
      </c>
      <c r="F58" s="14">
        <v>14838</v>
      </c>
      <c r="G58" s="57">
        <v>10730</v>
      </c>
      <c r="H58" s="57">
        <v>10940</v>
      </c>
      <c r="I58" s="57">
        <v>10991</v>
      </c>
      <c r="J58" s="57">
        <v>11095</v>
      </c>
      <c r="K58" s="14">
        <v>15082</v>
      </c>
      <c r="L58" s="57">
        <v>10729</v>
      </c>
      <c r="M58" s="57">
        <v>10989</v>
      </c>
      <c r="N58" s="57">
        <v>10939</v>
      </c>
      <c r="O58" s="57">
        <v>10920</v>
      </c>
      <c r="P58" s="14">
        <v>15022</v>
      </c>
      <c r="Q58" s="57">
        <v>11023</v>
      </c>
      <c r="R58" s="57">
        <v>11242</v>
      </c>
      <c r="S58" s="57">
        <v>10567</v>
      </c>
      <c r="T58" s="57" t="s">
        <v>136</v>
      </c>
      <c r="U58" s="14">
        <v>14183</v>
      </c>
    </row>
    <row r="59" spans="1:21" ht="12.75">
      <c r="A59" s="4" t="s">
        <v>9</v>
      </c>
      <c r="B59" s="57">
        <v>16261</v>
      </c>
      <c r="C59" s="57">
        <v>16870</v>
      </c>
      <c r="D59" s="57">
        <v>17312</v>
      </c>
      <c r="E59" s="57">
        <v>17847</v>
      </c>
      <c r="F59" s="14">
        <v>26329</v>
      </c>
      <c r="G59" s="57">
        <v>16946</v>
      </c>
      <c r="H59" s="57">
        <v>17609</v>
      </c>
      <c r="I59" s="57">
        <v>17741</v>
      </c>
      <c r="J59" s="57">
        <v>18019</v>
      </c>
      <c r="K59" s="14">
        <v>27226</v>
      </c>
      <c r="L59" s="57">
        <v>17070</v>
      </c>
      <c r="M59" s="57">
        <v>17665</v>
      </c>
      <c r="N59" s="57">
        <v>17867</v>
      </c>
      <c r="O59" s="57">
        <v>18337</v>
      </c>
      <c r="P59" s="14">
        <v>27726</v>
      </c>
      <c r="Q59" s="57">
        <v>18546</v>
      </c>
      <c r="R59" s="57">
        <v>18999</v>
      </c>
      <c r="S59" s="57">
        <v>18201</v>
      </c>
      <c r="T59" s="57" t="s">
        <v>136</v>
      </c>
      <c r="U59" s="14">
        <v>26290</v>
      </c>
    </row>
    <row r="60" spans="1:21" ht="12.75">
      <c r="A60" s="4" t="s">
        <v>10</v>
      </c>
      <c r="B60" s="57">
        <v>16657</v>
      </c>
      <c r="C60" s="57">
        <v>17104</v>
      </c>
      <c r="D60" s="57">
        <v>17159</v>
      </c>
      <c r="E60" s="57">
        <v>17525</v>
      </c>
      <c r="F60" s="14">
        <v>23943</v>
      </c>
      <c r="G60" s="57">
        <v>16828</v>
      </c>
      <c r="H60" s="57">
        <v>17250</v>
      </c>
      <c r="I60" s="57">
        <v>17368</v>
      </c>
      <c r="J60" s="57">
        <v>17509</v>
      </c>
      <c r="K60" s="14">
        <v>24268</v>
      </c>
      <c r="L60" s="57">
        <v>16908</v>
      </c>
      <c r="M60" s="57">
        <v>17320</v>
      </c>
      <c r="N60" s="57">
        <v>17424</v>
      </c>
      <c r="O60" s="57">
        <v>17816</v>
      </c>
      <c r="P60" s="14">
        <v>24899</v>
      </c>
      <c r="Q60" s="57">
        <v>18238</v>
      </c>
      <c r="R60" s="57">
        <v>18904</v>
      </c>
      <c r="S60" s="57">
        <v>18334</v>
      </c>
      <c r="T60" s="57" t="s">
        <v>136</v>
      </c>
      <c r="U60" s="14">
        <v>24384</v>
      </c>
    </row>
    <row r="61" spans="1:21" ht="12.75">
      <c r="A61" s="4" t="s">
        <v>11</v>
      </c>
      <c r="B61" s="57">
        <v>7761</v>
      </c>
      <c r="C61" s="57">
        <v>8132</v>
      </c>
      <c r="D61" s="57">
        <v>8223</v>
      </c>
      <c r="E61" s="57">
        <v>8382</v>
      </c>
      <c r="F61" s="14">
        <v>11193</v>
      </c>
      <c r="G61" s="57">
        <v>8086</v>
      </c>
      <c r="H61" s="57">
        <v>8373</v>
      </c>
      <c r="I61" s="57">
        <v>8463</v>
      </c>
      <c r="J61" s="57">
        <v>8556</v>
      </c>
      <c r="K61" s="14">
        <v>11653</v>
      </c>
      <c r="L61" s="57">
        <v>8191</v>
      </c>
      <c r="M61" s="57">
        <v>8437</v>
      </c>
      <c r="N61" s="57">
        <v>8386</v>
      </c>
      <c r="O61" s="57">
        <v>8437</v>
      </c>
      <c r="P61" s="14">
        <v>11788</v>
      </c>
      <c r="Q61" s="57">
        <v>8484</v>
      </c>
      <c r="R61" s="57">
        <v>8616</v>
      </c>
      <c r="S61" s="57">
        <v>8274</v>
      </c>
      <c r="T61" s="57" t="s">
        <v>136</v>
      </c>
      <c r="U61" s="14">
        <v>11138</v>
      </c>
    </row>
    <row r="62" spans="1:21" ht="12.75">
      <c r="A62" s="5"/>
      <c r="B62" s="57"/>
      <c r="C62" s="57"/>
      <c r="D62" s="57"/>
      <c r="E62" s="57"/>
      <c r="F62" s="58"/>
      <c r="G62" s="57"/>
      <c r="H62" s="57"/>
      <c r="I62" s="57"/>
      <c r="J62" s="57"/>
      <c r="K62" s="58"/>
      <c r="L62" s="57"/>
      <c r="M62" s="57"/>
      <c r="N62" s="57"/>
      <c r="O62" s="57"/>
      <c r="P62" s="58"/>
      <c r="Q62" s="57"/>
      <c r="R62" s="57"/>
      <c r="S62" s="57"/>
      <c r="T62" s="57"/>
      <c r="U62" s="58"/>
    </row>
    <row r="63" spans="1:21" ht="12.75">
      <c r="A63" s="6" t="s">
        <v>12</v>
      </c>
      <c r="B63" s="59">
        <v>86223</v>
      </c>
      <c r="C63" s="59">
        <v>88989</v>
      </c>
      <c r="D63" s="59">
        <v>90105</v>
      </c>
      <c r="E63" s="59">
        <v>91955</v>
      </c>
      <c r="F63" s="14">
        <v>124960</v>
      </c>
      <c r="G63" s="59">
        <v>88581</v>
      </c>
      <c r="H63" s="59">
        <v>91115</v>
      </c>
      <c r="I63" s="59">
        <v>91535</v>
      </c>
      <c r="J63" s="59">
        <v>92485</v>
      </c>
      <c r="K63" s="14">
        <v>127801</v>
      </c>
      <c r="L63" s="59">
        <v>89043</v>
      </c>
      <c r="M63" s="59">
        <v>91627</v>
      </c>
      <c r="N63" s="59">
        <v>91850</v>
      </c>
      <c r="O63" s="59">
        <v>92684</v>
      </c>
      <c r="P63" s="14">
        <v>129492</v>
      </c>
      <c r="Q63" s="59">
        <v>93718</v>
      </c>
      <c r="R63" s="59">
        <v>96062</v>
      </c>
      <c r="S63" s="59">
        <v>92008</v>
      </c>
      <c r="T63" s="59" t="s">
        <v>136</v>
      </c>
      <c r="U63" s="14">
        <v>123692</v>
      </c>
    </row>
    <row r="64" spans="1:21" ht="12.75">
      <c r="A64" s="6" t="s">
        <v>13</v>
      </c>
      <c r="B64" s="57">
        <v>2619</v>
      </c>
      <c r="C64" s="57">
        <v>2758</v>
      </c>
      <c r="D64" s="57">
        <v>2757</v>
      </c>
      <c r="E64" s="57">
        <v>2793</v>
      </c>
      <c r="F64" s="14">
        <v>3794</v>
      </c>
      <c r="G64" s="57">
        <v>2710</v>
      </c>
      <c r="H64" s="57">
        <v>2787</v>
      </c>
      <c r="I64" s="57">
        <v>2811</v>
      </c>
      <c r="J64" s="57">
        <v>2824</v>
      </c>
      <c r="K64" s="14">
        <v>3876</v>
      </c>
      <c r="L64" s="57">
        <v>2733</v>
      </c>
      <c r="M64" s="57">
        <v>2808</v>
      </c>
      <c r="N64" s="57">
        <v>2783</v>
      </c>
      <c r="O64" s="57">
        <v>2791</v>
      </c>
      <c r="P64" s="14">
        <v>3882</v>
      </c>
      <c r="Q64" s="57">
        <v>2859</v>
      </c>
      <c r="R64" s="57">
        <v>2947</v>
      </c>
      <c r="S64" s="57">
        <v>2795</v>
      </c>
      <c r="T64" s="57" t="s">
        <v>136</v>
      </c>
      <c r="U64" s="14">
        <v>3704</v>
      </c>
    </row>
    <row r="65" spans="1:21" ht="12.75">
      <c r="A65" s="6" t="s">
        <v>14</v>
      </c>
      <c r="B65" s="57">
        <v>4472</v>
      </c>
      <c r="C65" s="57">
        <v>4593</v>
      </c>
      <c r="D65" s="57">
        <v>4716</v>
      </c>
      <c r="E65" s="57">
        <v>4742</v>
      </c>
      <c r="F65" s="14">
        <v>6600</v>
      </c>
      <c r="G65" s="57">
        <v>4622</v>
      </c>
      <c r="H65" s="57">
        <v>4740</v>
      </c>
      <c r="I65" s="57">
        <v>4813</v>
      </c>
      <c r="J65" s="57">
        <v>4860</v>
      </c>
      <c r="K65" s="14">
        <v>6796</v>
      </c>
      <c r="L65" s="57">
        <v>4722</v>
      </c>
      <c r="M65" s="57">
        <v>4884</v>
      </c>
      <c r="N65" s="57">
        <v>4888</v>
      </c>
      <c r="O65" s="57">
        <v>4927</v>
      </c>
      <c r="P65" s="14">
        <v>6927</v>
      </c>
      <c r="Q65" s="57">
        <v>5042</v>
      </c>
      <c r="R65" s="57">
        <v>5159</v>
      </c>
      <c r="S65" s="57">
        <v>4907</v>
      </c>
      <c r="T65" s="57" t="s">
        <v>136</v>
      </c>
      <c r="U65" s="14">
        <v>6675</v>
      </c>
    </row>
    <row r="66" spans="1:21" ht="12.75">
      <c r="A66" s="6" t="s">
        <v>15</v>
      </c>
      <c r="B66" s="57">
        <v>5518</v>
      </c>
      <c r="C66" s="57">
        <v>5741</v>
      </c>
      <c r="D66" s="57">
        <v>5904</v>
      </c>
      <c r="E66" s="57">
        <v>5998</v>
      </c>
      <c r="F66" s="14">
        <v>7664</v>
      </c>
      <c r="G66" s="57">
        <v>5847</v>
      </c>
      <c r="H66" s="57">
        <v>6069</v>
      </c>
      <c r="I66" s="57">
        <v>6057</v>
      </c>
      <c r="J66" s="57">
        <v>6119</v>
      </c>
      <c r="K66" s="14">
        <v>8005</v>
      </c>
      <c r="L66" s="57">
        <v>5876</v>
      </c>
      <c r="M66" s="57">
        <v>6038</v>
      </c>
      <c r="N66" s="57">
        <v>6114</v>
      </c>
      <c r="O66" s="57">
        <v>6195</v>
      </c>
      <c r="P66" s="14">
        <v>8106</v>
      </c>
      <c r="Q66" s="57">
        <v>6158</v>
      </c>
      <c r="R66" s="57">
        <v>6397</v>
      </c>
      <c r="S66" s="57">
        <v>6011</v>
      </c>
      <c r="T66" s="57" t="s">
        <v>136</v>
      </c>
      <c r="U66" s="14">
        <v>7800</v>
      </c>
    </row>
    <row r="67" spans="1:21" ht="12.75">
      <c r="A67" s="6" t="s">
        <v>100</v>
      </c>
      <c r="B67" s="57">
        <v>2632</v>
      </c>
      <c r="C67" s="57">
        <v>2753</v>
      </c>
      <c r="D67" s="57">
        <v>2749</v>
      </c>
      <c r="E67" s="57">
        <v>2966</v>
      </c>
      <c r="F67" s="14">
        <v>5731</v>
      </c>
      <c r="G67" s="57">
        <v>3044</v>
      </c>
      <c r="H67" s="57">
        <v>3185</v>
      </c>
      <c r="I67" s="57">
        <v>3229</v>
      </c>
      <c r="J67" s="57">
        <v>3452</v>
      </c>
      <c r="K67" s="14">
        <v>6567</v>
      </c>
      <c r="L67" s="57">
        <v>3401</v>
      </c>
      <c r="M67" s="57">
        <v>3714</v>
      </c>
      <c r="N67" s="57">
        <v>3935</v>
      </c>
      <c r="O67" s="57">
        <v>4367</v>
      </c>
      <c r="P67" s="14">
        <v>7923</v>
      </c>
      <c r="Q67" s="57">
        <v>4498</v>
      </c>
      <c r="R67" s="57">
        <v>4668</v>
      </c>
      <c r="S67" s="57">
        <v>4633</v>
      </c>
      <c r="T67" s="57" t="s">
        <v>136</v>
      </c>
      <c r="U67" s="14">
        <v>7776</v>
      </c>
    </row>
    <row r="68" spans="1:21" ht="12.75">
      <c r="A68" s="39" t="s">
        <v>101</v>
      </c>
      <c r="B68" s="60">
        <v>0</v>
      </c>
      <c r="C68" s="60">
        <v>0</v>
      </c>
      <c r="D68" s="60">
        <v>0</v>
      </c>
      <c r="E68" s="60">
        <v>0</v>
      </c>
      <c r="F68" s="43">
        <v>0</v>
      </c>
      <c r="G68" s="60">
        <v>0</v>
      </c>
      <c r="H68" s="60">
        <v>0</v>
      </c>
      <c r="I68" s="60">
        <v>0</v>
      </c>
      <c r="J68" s="60">
        <v>0</v>
      </c>
      <c r="K68" s="43">
        <v>0</v>
      </c>
      <c r="L68" s="60" t="str">
        <f>_xlfn.IFERROR(VLOOKUP(CONCATENATE(L$5,#REF!,"X"),DataA,4,FALSE),"-  ")</f>
        <v>-  </v>
      </c>
      <c r="M68" s="60" t="str">
        <f>_xlfn.IFERROR(VLOOKUP(CONCATENATE(M$5,#REF!,"X"),DataA,4,FALSE),"-  ")</f>
        <v>-  </v>
      </c>
      <c r="N68" s="60" t="str">
        <f>_xlfn.IFERROR(VLOOKUP(CONCATENATE(N$5,#REF!,"X"),DataA,4,FALSE),"-  ")</f>
        <v>-  </v>
      </c>
      <c r="O68" s="60" t="str">
        <f>_xlfn.IFERROR(VLOOKUP(CONCATENATE(O$5,#REF!,"X"),DataA,4,FALSE),"-  ")</f>
        <v>-  </v>
      </c>
      <c r="P68" s="43" t="str">
        <f>_xlfn.IFERROR(VLOOKUP(CONCATENATE(P$5,#REF!,"X"),DataA,4,FALSE),"-  ")</f>
        <v>-  </v>
      </c>
      <c r="Q68" s="60">
        <v>0</v>
      </c>
      <c r="R68" s="60">
        <v>0</v>
      </c>
      <c r="S68" s="60">
        <v>0</v>
      </c>
      <c r="T68" s="60" t="s">
        <v>136</v>
      </c>
      <c r="U68" s="43">
        <v>0</v>
      </c>
    </row>
    <row r="69" spans="1:6" ht="12.75">
      <c r="A69" s="44"/>
      <c r="B69" s="44"/>
      <c r="C69" s="44"/>
      <c r="D69" s="44"/>
      <c r="E69" s="44"/>
      <c r="F69" s="44"/>
    </row>
    <row r="70" spans="1:6" ht="12.75">
      <c r="A70" s="47"/>
      <c r="B70" s="44"/>
      <c r="C70" s="44"/>
      <c r="D70" s="44"/>
      <c r="E70" s="44"/>
      <c r="F70" s="44"/>
    </row>
    <row r="71" spans="1:6" ht="12.75">
      <c r="A71" s="44"/>
      <c r="B71" s="44"/>
      <c r="C71" s="44"/>
      <c r="D71" s="44"/>
      <c r="E71" s="44"/>
      <c r="F71" s="44"/>
    </row>
  </sheetData>
  <sheetProtection/>
  <mergeCells count="4">
    <mergeCell ref="L48:U48"/>
    <mergeCell ref="A3:U3"/>
    <mergeCell ref="Q4:U4"/>
    <mergeCell ref="Q26:U26"/>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6" r:id="rId1"/>
  <headerFooter>
    <oddFooter>&amp;CPage 5</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U70"/>
  <sheetViews>
    <sheetView showGridLines="0" zoomScalePageLayoutView="0" workbookViewId="0" topLeftCell="A1">
      <selection activeCell="A1" sqref="A1"/>
    </sheetView>
  </sheetViews>
  <sheetFormatPr defaultColWidth="9.140625" defaultRowHeight="12.75"/>
  <cols>
    <col min="1" max="1" width="25.8515625" style="44" customWidth="1"/>
    <col min="2" max="16384" width="9.140625" style="44" customWidth="1"/>
  </cols>
  <sheetData>
    <row r="1" spans="1:21" ht="15.75">
      <c r="A1" s="54" t="s">
        <v>96</v>
      </c>
      <c r="K1" s="55"/>
      <c r="P1" s="55"/>
      <c r="U1" s="55" t="s">
        <v>140</v>
      </c>
    </row>
    <row r="2" spans="11:21" ht="15.75">
      <c r="K2" s="55"/>
      <c r="P2" s="55"/>
      <c r="U2" s="55" t="s">
        <v>139</v>
      </c>
    </row>
    <row r="3" spans="1:21" ht="15.75">
      <c r="A3" s="91" t="s">
        <v>120</v>
      </c>
      <c r="B3" s="91"/>
      <c r="C3" s="91"/>
      <c r="D3" s="91"/>
      <c r="E3" s="91"/>
      <c r="F3" s="91"/>
      <c r="G3" s="91"/>
      <c r="H3" s="91"/>
      <c r="I3" s="91"/>
      <c r="J3" s="91"/>
      <c r="K3" s="91"/>
      <c r="L3" s="91"/>
      <c r="M3" s="91"/>
      <c r="N3" s="91"/>
      <c r="O3" s="91"/>
      <c r="P3" s="91"/>
      <c r="Q3" s="91"/>
      <c r="R3" s="91"/>
      <c r="S3" s="91"/>
      <c r="T3" s="91"/>
      <c r="U3" s="91"/>
    </row>
    <row r="4" spans="2:21" ht="12.75" customHeight="1">
      <c r="B4" s="48"/>
      <c r="C4" s="48"/>
      <c r="D4" s="48"/>
      <c r="E4" s="48"/>
      <c r="F4" s="48"/>
      <c r="G4" s="71"/>
      <c r="H4" s="71"/>
      <c r="I4" s="71"/>
      <c r="J4" s="71"/>
      <c r="K4" s="71"/>
      <c r="L4" s="71"/>
      <c r="M4" s="79"/>
      <c r="N4" s="79"/>
      <c r="O4" s="79"/>
      <c r="P4" s="79"/>
      <c r="Q4" s="92" t="s">
        <v>69</v>
      </c>
      <c r="R4" s="92"/>
      <c r="S4" s="92"/>
      <c r="T4" s="92"/>
      <c r="U4" s="92"/>
    </row>
    <row r="5" spans="1:21" ht="14.25">
      <c r="A5" s="40" t="s">
        <v>75</v>
      </c>
      <c r="B5" s="45" t="s">
        <v>92</v>
      </c>
      <c r="C5" s="45" t="s">
        <v>93</v>
      </c>
      <c r="D5" s="45" t="s">
        <v>94</v>
      </c>
      <c r="E5" s="45" t="s">
        <v>95</v>
      </c>
      <c r="F5" s="45">
        <v>2016</v>
      </c>
      <c r="G5" s="45" t="s">
        <v>122</v>
      </c>
      <c r="H5" s="45" t="s">
        <v>123</v>
      </c>
      <c r="I5" s="45" t="s">
        <v>124</v>
      </c>
      <c r="J5" s="45" t="s">
        <v>125</v>
      </c>
      <c r="K5" s="45">
        <v>2017</v>
      </c>
      <c r="L5" s="78" t="s">
        <v>126</v>
      </c>
      <c r="M5" s="78" t="s">
        <v>127</v>
      </c>
      <c r="N5" s="78" t="s">
        <v>128</v>
      </c>
      <c r="O5" s="78" t="s">
        <v>129</v>
      </c>
      <c r="P5" s="45">
        <v>2018</v>
      </c>
      <c r="Q5" s="69" t="s">
        <v>132</v>
      </c>
      <c r="R5" s="69" t="s">
        <v>133</v>
      </c>
      <c r="S5" s="69" t="s">
        <v>134</v>
      </c>
      <c r="T5" s="69" t="s">
        <v>135</v>
      </c>
      <c r="U5" s="68">
        <v>2019</v>
      </c>
    </row>
    <row r="6" spans="1:21" ht="15" customHeight="1">
      <c r="A6" s="2" t="s">
        <v>3</v>
      </c>
      <c r="B6" s="56">
        <v>116699</v>
      </c>
      <c r="C6" s="56">
        <v>121271</v>
      </c>
      <c r="D6" s="56">
        <v>122005</v>
      </c>
      <c r="E6" s="56">
        <v>122391</v>
      </c>
      <c r="F6" s="56">
        <v>160124</v>
      </c>
      <c r="G6" s="56">
        <v>116845</v>
      </c>
      <c r="H6" s="56">
        <v>122243</v>
      </c>
      <c r="I6" s="56">
        <v>123948</v>
      </c>
      <c r="J6" s="56">
        <v>125498</v>
      </c>
      <c r="K6" s="56">
        <v>163463</v>
      </c>
      <c r="L6" s="56">
        <v>119797</v>
      </c>
      <c r="M6" s="56">
        <v>124930</v>
      </c>
      <c r="N6" s="56">
        <v>126714</v>
      </c>
      <c r="O6" s="56">
        <v>127551</v>
      </c>
      <c r="P6" s="56">
        <v>169066</v>
      </c>
      <c r="Q6" s="56">
        <v>130513</v>
      </c>
      <c r="R6" s="56">
        <v>136236</v>
      </c>
      <c r="S6" s="56">
        <v>128372</v>
      </c>
      <c r="T6" s="56" t="s">
        <v>136</v>
      </c>
      <c r="U6" s="56">
        <v>166766</v>
      </c>
    </row>
    <row r="7" spans="1:21" ht="12.75">
      <c r="A7" s="3" t="s">
        <v>4</v>
      </c>
      <c r="B7" s="57">
        <v>3618</v>
      </c>
      <c r="C7" s="57">
        <v>3701</v>
      </c>
      <c r="D7" s="57">
        <v>3692</v>
      </c>
      <c r="E7" s="57">
        <v>3727</v>
      </c>
      <c r="F7" s="14">
        <v>4481</v>
      </c>
      <c r="G7" s="57">
        <v>3625</v>
      </c>
      <c r="H7" s="57">
        <v>3688</v>
      </c>
      <c r="I7" s="57">
        <v>3718</v>
      </c>
      <c r="J7" s="57">
        <v>3760</v>
      </c>
      <c r="K7" s="14">
        <v>4549</v>
      </c>
      <c r="L7" s="57">
        <v>3750</v>
      </c>
      <c r="M7" s="57">
        <v>3754</v>
      </c>
      <c r="N7" s="57">
        <v>3775</v>
      </c>
      <c r="O7" s="57">
        <v>3797</v>
      </c>
      <c r="P7" s="14">
        <v>4675</v>
      </c>
      <c r="Q7" s="57">
        <v>3851</v>
      </c>
      <c r="R7" s="57">
        <v>3960</v>
      </c>
      <c r="S7" s="57">
        <v>3794</v>
      </c>
      <c r="T7" s="57" t="s">
        <v>136</v>
      </c>
      <c r="U7" s="14">
        <v>4580</v>
      </c>
    </row>
    <row r="8" spans="1:21" ht="12.75">
      <c r="A8" s="4" t="s">
        <v>5</v>
      </c>
      <c r="B8" s="57">
        <v>12270</v>
      </c>
      <c r="C8" s="57">
        <v>12612</v>
      </c>
      <c r="D8" s="57">
        <v>12761</v>
      </c>
      <c r="E8" s="57">
        <v>12801</v>
      </c>
      <c r="F8" s="14">
        <v>15858</v>
      </c>
      <c r="G8" s="57">
        <v>12306</v>
      </c>
      <c r="H8" s="57">
        <v>12720</v>
      </c>
      <c r="I8" s="57">
        <v>12877</v>
      </c>
      <c r="J8" s="57">
        <v>12966</v>
      </c>
      <c r="K8" s="14">
        <v>16184</v>
      </c>
      <c r="L8" s="57">
        <v>12525</v>
      </c>
      <c r="M8" s="57">
        <v>12813</v>
      </c>
      <c r="N8" s="57">
        <v>12954</v>
      </c>
      <c r="O8" s="57">
        <v>12991</v>
      </c>
      <c r="P8" s="14">
        <v>16452</v>
      </c>
      <c r="Q8" s="57">
        <v>13310</v>
      </c>
      <c r="R8" s="57">
        <v>13725</v>
      </c>
      <c r="S8" s="57">
        <v>12964</v>
      </c>
      <c r="T8" s="57" t="s">
        <v>136</v>
      </c>
      <c r="U8" s="14">
        <v>16272</v>
      </c>
    </row>
    <row r="9" spans="1:21" ht="12.75">
      <c r="A9" s="4" t="s">
        <v>82</v>
      </c>
      <c r="B9" s="57">
        <v>9755</v>
      </c>
      <c r="C9" s="57">
        <v>10055</v>
      </c>
      <c r="D9" s="57">
        <v>10141</v>
      </c>
      <c r="E9" s="57">
        <v>10169</v>
      </c>
      <c r="F9" s="14">
        <v>12517</v>
      </c>
      <c r="G9" s="57">
        <v>9767</v>
      </c>
      <c r="H9" s="57">
        <v>10048</v>
      </c>
      <c r="I9" s="57">
        <v>10165</v>
      </c>
      <c r="J9" s="57">
        <v>10250</v>
      </c>
      <c r="K9" s="14">
        <v>12615</v>
      </c>
      <c r="L9" s="57">
        <v>10005</v>
      </c>
      <c r="M9" s="57">
        <v>10233</v>
      </c>
      <c r="N9" s="57">
        <v>10350</v>
      </c>
      <c r="O9" s="57">
        <v>10378</v>
      </c>
      <c r="P9" s="14">
        <v>12934</v>
      </c>
      <c r="Q9" s="57">
        <v>10683</v>
      </c>
      <c r="R9" s="57">
        <v>10977</v>
      </c>
      <c r="S9" s="57">
        <v>10411</v>
      </c>
      <c r="T9" s="57" t="s">
        <v>136</v>
      </c>
      <c r="U9" s="14">
        <v>12826</v>
      </c>
    </row>
    <row r="10" spans="1:21" ht="7.5" customHeight="1">
      <c r="A10" s="5"/>
      <c r="B10" s="57"/>
      <c r="C10" s="57"/>
      <c r="D10" s="57"/>
      <c r="E10" s="57"/>
      <c r="F10" s="14"/>
      <c r="G10" s="57"/>
      <c r="H10" s="57"/>
      <c r="I10" s="57"/>
      <c r="J10" s="57"/>
      <c r="K10" s="14"/>
      <c r="L10" s="57"/>
      <c r="M10" s="57"/>
      <c r="N10" s="57"/>
      <c r="O10" s="57"/>
      <c r="P10" s="14"/>
      <c r="Q10" s="57"/>
      <c r="R10" s="57"/>
      <c r="S10" s="57"/>
      <c r="T10" s="57"/>
      <c r="U10" s="14"/>
    </row>
    <row r="11" spans="1:21" ht="12.75">
      <c r="A11" s="4" t="s">
        <v>7</v>
      </c>
      <c r="B11" s="57">
        <v>10363</v>
      </c>
      <c r="C11" s="57">
        <v>10677</v>
      </c>
      <c r="D11" s="57">
        <v>10584</v>
      </c>
      <c r="E11" s="57">
        <v>10591</v>
      </c>
      <c r="F11" s="14">
        <v>13228</v>
      </c>
      <c r="G11" s="57">
        <v>10289</v>
      </c>
      <c r="H11" s="57">
        <v>10557</v>
      </c>
      <c r="I11" s="57">
        <v>10597</v>
      </c>
      <c r="J11" s="57">
        <v>10741</v>
      </c>
      <c r="K11" s="14">
        <v>13276</v>
      </c>
      <c r="L11" s="57">
        <v>10421</v>
      </c>
      <c r="M11" s="57">
        <v>10783</v>
      </c>
      <c r="N11" s="57">
        <v>10826</v>
      </c>
      <c r="O11" s="57">
        <v>10796</v>
      </c>
      <c r="P11" s="14">
        <v>13670</v>
      </c>
      <c r="Q11" s="57">
        <v>11073</v>
      </c>
      <c r="R11" s="57">
        <v>11532</v>
      </c>
      <c r="S11" s="57">
        <v>10860</v>
      </c>
      <c r="T11" s="57" t="s">
        <v>136</v>
      </c>
      <c r="U11" s="14">
        <v>13465</v>
      </c>
    </row>
    <row r="12" spans="1:21" ht="12.75">
      <c r="A12" s="4" t="s">
        <v>8</v>
      </c>
      <c r="B12" s="57">
        <v>11718</v>
      </c>
      <c r="C12" s="57">
        <v>12069</v>
      </c>
      <c r="D12" s="57">
        <v>12085</v>
      </c>
      <c r="E12" s="57">
        <v>12045</v>
      </c>
      <c r="F12" s="14">
        <v>14922</v>
      </c>
      <c r="G12" s="57">
        <v>11580</v>
      </c>
      <c r="H12" s="57">
        <v>11957</v>
      </c>
      <c r="I12" s="57">
        <v>12035</v>
      </c>
      <c r="J12" s="57">
        <v>12180</v>
      </c>
      <c r="K12" s="14">
        <v>15009</v>
      </c>
      <c r="L12" s="57">
        <v>11790</v>
      </c>
      <c r="M12" s="57">
        <v>12075</v>
      </c>
      <c r="N12" s="57">
        <v>12126</v>
      </c>
      <c r="O12" s="57">
        <v>12097</v>
      </c>
      <c r="P12" s="14">
        <v>15219</v>
      </c>
      <c r="Q12" s="57">
        <v>12266</v>
      </c>
      <c r="R12" s="57">
        <v>12679</v>
      </c>
      <c r="S12" s="57">
        <v>12043</v>
      </c>
      <c r="T12" s="57" t="s">
        <v>136</v>
      </c>
      <c r="U12" s="14">
        <v>14817</v>
      </c>
    </row>
    <row r="13" spans="1:21" ht="7.5" customHeight="1">
      <c r="A13" s="5"/>
      <c r="B13" s="57"/>
      <c r="C13" s="57"/>
      <c r="D13" s="57"/>
      <c r="E13" s="57"/>
      <c r="F13" s="58"/>
      <c r="G13" s="57"/>
      <c r="H13" s="57"/>
      <c r="I13" s="57"/>
      <c r="J13" s="57"/>
      <c r="K13" s="58"/>
      <c r="L13" s="57"/>
      <c r="M13" s="57"/>
      <c r="N13" s="57"/>
      <c r="O13" s="57"/>
      <c r="P13" s="58"/>
      <c r="Q13" s="57"/>
      <c r="R13" s="57"/>
      <c r="S13" s="57"/>
      <c r="T13" s="57"/>
      <c r="U13" s="58"/>
    </row>
    <row r="14" spans="1:21" ht="12.75">
      <c r="A14" s="3" t="s">
        <v>16</v>
      </c>
      <c r="B14" s="57">
        <v>13765</v>
      </c>
      <c r="C14" s="57">
        <v>14227</v>
      </c>
      <c r="D14" s="57">
        <v>14336</v>
      </c>
      <c r="E14" s="57">
        <v>14263</v>
      </c>
      <c r="F14" s="14">
        <v>18238</v>
      </c>
      <c r="G14" s="57">
        <v>13733</v>
      </c>
      <c r="H14" s="57">
        <v>14208</v>
      </c>
      <c r="I14" s="57">
        <v>14354</v>
      </c>
      <c r="J14" s="57">
        <v>14414</v>
      </c>
      <c r="K14" s="14">
        <v>18315</v>
      </c>
      <c r="L14" s="57">
        <v>13990</v>
      </c>
      <c r="M14" s="57">
        <v>14463</v>
      </c>
      <c r="N14" s="57">
        <v>14568</v>
      </c>
      <c r="O14" s="57">
        <v>14505</v>
      </c>
      <c r="P14" s="14">
        <v>18669</v>
      </c>
      <c r="Q14" s="57">
        <v>14875</v>
      </c>
      <c r="R14" s="57">
        <v>15324</v>
      </c>
      <c r="S14" s="57">
        <v>14483</v>
      </c>
      <c r="T14" s="57" t="s">
        <v>136</v>
      </c>
      <c r="U14" s="14">
        <v>18283</v>
      </c>
    </row>
    <row r="15" spans="1:21" ht="12.75">
      <c r="A15" s="4" t="s">
        <v>9</v>
      </c>
      <c r="B15" s="57">
        <v>19589</v>
      </c>
      <c r="C15" s="57">
        <v>20490</v>
      </c>
      <c r="D15" s="57">
        <v>20454</v>
      </c>
      <c r="E15" s="57">
        <v>20592</v>
      </c>
      <c r="F15" s="14">
        <v>28250</v>
      </c>
      <c r="G15" s="57">
        <v>19660</v>
      </c>
      <c r="H15" s="57">
        <v>20817</v>
      </c>
      <c r="I15" s="57">
        <v>21063</v>
      </c>
      <c r="J15" s="57">
        <v>21391</v>
      </c>
      <c r="K15" s="14">
        <v>29208</v>
      </c>
      <c r="L15" s="57">
        <v>20405</v>
      </c>
      <c r="M15" s="57">
        <v>21608</v>
      </c>
      <c r="N15" s="57">
        <v>21888</v>
      </c>
      <c r="O15" s="57">
        <v>21860</v>
      </c>
      <c r="P15" s="14">
        <v>30616</v>
      </c>
      <c r="Q15" s="57">
        <v>22610</v>
      </c>
      <c r="R15" s="57">
        <v>23574</v>
      </c>
      <c r="S15" s="57">
        <v>22072</v>
      </c>
      <c r="T15" s="57" t="s">
        <v>136</v>
      </c>
      <c r="U15" s="14">
        <v>29881</v>
      </c>
    </row>
    <row r="16" spans="1:21" ht="12.75">
      <c r="A16" s="4" t="s">
        <v>10</v>
      </c>
      <c r="B16" s="57">
        <v>20746</v>
      </c>
      <c r="C16" s="57">
        <v>21395</v>
      </c>
      <c r="D16" s="57">
        <v>21483</v>
      </c>
      <c r="E16" s="57">
        <v>21457</v>
      </c>
      <c r="F16" s="14">
        <v>27876</v>
      </c>
      <c r="G16" s="57">
        <v>20707</v>
      </c>
      <c r="H16" s="57">
        <v>21599</v>
      </c>
      <c r="I16" s="57">
        <v>21763</v>
      </c>
      <c r="J16" s="57">
        <v>22073</v>
      </c>
      <c r="K16" s="14">
        <v>28481</v>
      </c>
      <c r="L16" s="57">
        <v>21305</v>
      </c>
      <c r="M16" s="57">
        <v>21893</v>
      </c>
      <c r="N16" s="57">
        <v>22005</v>
      </c>
      <c r="O16" s="57">
        <v>22544</v>
      </c>
      <c r="P16" s="14">
        <v>29658</v>
      </c>
      <c r="Q16" s="57">
        <v>23391</v>
      </c>
      <c r="R16" s="57">
        <v>24445</v>
      </c>
      <c r="S16" s="57">
        <v>23389</v>
      </c>
      <c r="T16" s="57" t="s">
        <v>136</v>
      </c>
      <c r="U16" s="14">
        <v>29885</v>
      </c>
    </row>
    <row r="17" spans="1:21" ht="12.75">
      <c r="A17" s="4" t="s">
        <v>11</v>
      </c>
      <c r="B17" s="57">
        <v>11692</v>
      </c>
      <c r="C17" s="57">
        <v>12050</v>
      </c>
      <c r="D17" s="57">
        <v>12151</v>
      </c>
      <c r="E17" s="57">
        <v>12186</v>
      </c>
      <c r="F17" s="14">
        <v>15760</v>
      </c>
      <c r="G17" s="57">
        <v>11728</v>
      </c>
      <c r="H17" s="57">
        <v>12237</v>
      </c>
      <c r="I17" s="57">
        <v>12377</v>
      </c>
      <c r="J17" s="57">
        <v>12568</v>
      </c>
      <c r="K17" s="14">
        <v>16088</v>
      </c>
      <c r="L17" s="57">
        <v>12082</v>
      </c>
      <c r="M17" s="57">
        <v>12506</v>
      </c>
      <c r="N17" s="57">
        <v>12694</v>
      </c>
      <c r="O17" s="57">
        <v>12602</v>
      </c>
      <c r="P17" s="14">
        <v>16607</v>
      </c>
      <c r="Q17" s="57">
        <v>12885</v>
      </c>
      <c r="R17" s="57">
        <v>13317</v>
      </c>
      <c r="S17" s="57">
        <v>12497</v>
      </c>
      <c r="T17" s="57" t="s">
        <v>136</v>
      </c>
      <c r="U17" s="14">
        <v>16106</v>
      </c>
    </row>
    <row r="18" spans="1:21" ht="7.5" customHeight="1">
      <c r="A18" s="5"/>
      <c r="B18" s="57"/>
      <c r="C18" s="57"/>
      <c r="D18" s="57"/>
      <c r="E18" s="57"/>
      <c r="F18" s="58"/>
      <c r="G18" s="57"/>
      <c r="H18" s="57"/>
      <c r="I18" s="57"/>
      <c r="J18" s="57"/>
      <c r="K18" s="58"/>
      <c r="L18" s="57"/>
      <c r="M18" s="57"/>
      <c r="N18" s="57"/>
      <c r="O18" s="57"/>
      <c r="P18" s="58"/>
      <c r="Q18" s="57"/>
      <c r="R18" s="57"/>
      <c r="S18" s="57"/>
      <c r="T18" s="57"/>
      <c r="U18" s="58"/>
    </row>
    <row r="19" spans="1:21" ht="12.75">
      <c r="A19" s="6" t="s">
        <v>12</v>
      </c>
      <c r="B19" s="59">
        <v>97216</v>
      </c>
      <c r="C19" s="59">
        <v>101000</v>
      </c>
      <c r="D19" s="59">
        <v>101490</v>
      </c>
      <c r="E19" s="59">
        <v>101761</v>
      </c>
      <c r="F19" s="14">
        <v>133338</v>
      </c>
      <c r="G19" s="59">
        <v>97209</v>
      </c>
      <c r="H19" s="59">
        <v>101548</v>
      </c>
      <c r="I19" s="59">
        <v>102759</v>
      </c>
      <c r="J19" s="59">
        <v>104088</v>
      </c>
      <c r="K19" s="14">
        <v>135944</v>
      </c>
      <c r="L19" s="59">
        <v>99559</v>
      </c>
      <c r="M19" s="59">
        <v>103578</v>
      </c>
      <c r="N19" s="59">
        <v>104830</v>
      </c>
      <c r="O19" s="59">
        <v>105465</v>
      </c>
      <c r="P19" s="14">
        <v>140320</v>
      </c>
      <c r="Q19" s="59">
        <v>108159</v>
      </c>
      <c r="R19" s="59">
        <v>112601</v>
      </c>
      <c r="S19" s="59">
        <v>105961</v>
      </c>
      <c r="T19" s="59" t="s">
        <v>136</v>
      </c>
      <c r="U19" s="14">
        <v>137987</v>
      </c>
    </row>
    <row r="20" spans="1:21" ht="12.75">
      <c r="A20" s="6" t="s">
        <v>13</v>
      </c>
      <c r="B20" s="57">
        <v>4602</v>
      </c>
      <c r="C20" s="57">
        <v>4724</v>
      </c>
      <c r="D20" s="57">
        <v>4774</v>
      </c>
      <c r="E20" s="57">
        <v>4786</v>
      </c>
      <c r="F20" s="14">
        <v>5978</v>
      </c>
      <c r="G20" s="57">
        <v>4560</v>
      </c>
      <c r="H20" s="57">
        <v>4757</v>
      </c>
      <c r="I20" s="57">
        <v>4840</v>
      </c>
      <c r="J20" s="57">
        <v>4828</v>
      </c>
      <c r="K20" s="14">
        <v>6030</v>
      </c>
      <c r="L20" s="57">
        <v>4687</v>
      </c>
      <c r="M20" s="57">
        <v>4811</v>
      </c>
      <c r="N20" s="57">
        <v>4916</v>
      </c>
      <c r="O20" s="57">
        <v>4869</v>
      </c>
      <c r="P20" s="14">
        <v>6242</v>
      </c>
      <c r="Q20" s="57">
        <v>4920</v>
      </c>
      <c r="R20" s="57">
        <v>5166</v>
      </c>
      <c r="S20" s="57">
        <v>4852</v>
      </c>
      <c r="T20" s="57" t="s">
        <v>136</v>
      </c>
      <c r="U20" s="14">
        <v>6058</v>
      </c>
    </row>
    <row r="21" spans="1:21" ht="12.75">
      <c r="A21" s="6" t="s">
        <v>14</v>
      </c>
      <c r="B21" s="57">
        <v>7783</v>
      </c>
      <c r="C21" s="57">
        <v>7930</v>
      </c>
      <c r="D21" s="57">
        <v>8016</v>
      </c>
      <c r="E21" s="57">
        <v>8078</v>
      </c>
      <c r="F21" s="14">
        <v>10259</v>
      </c>
      <c r="G21" s="57">
        <v>7817</v>
      </c>
      <c r="H21" s="57">
        <v>8129</v>
      </c>
      <c r="I21" s="57">
        <v>8213</v>
      </c>
      <c r="J21" s="57">
        <v>8295</v>
      </c>
      <c r="K21" s="14">
        <v>10537</v>
      </c>
      <c r="L21" s="57">
        <v>8011</v>
      </c>
      <c r="M21" s="57">
        <v>8402</v>
      </c>
      <c r="N21" s="57">
        <v>8526</v>
      </c>
      <c r="O21" s="57">
        <v>8513</v>
      </c>
      <c r="P21" s="14">
        <v>11033</v>
      </c>
      <c r="Q21" s="57">
        <v>8724</v>
      </c>
      <c r="R21" s="57">
        <v>9147</v>
      </c>
      <c r="S21" s="57">
        <v>8607</v>
      </c>
      <c r="T21" s="57" t="s">
        <v>136</v>
      </c>
      <c r="U21" s="14">
        <v>10952</v>
      </c>
    </row>
    <row r="22" spans="1:21" ht="12.75">
      <c r="A22" s="6" t="s">
        <v>15</v>
      </c>
      <c r="B22" s="57">
        <v>10237</v>
      </c>
      <c r="C22" s="57">
        <v>10640</v>
      </c>
      <c r="D22" s="57">
        <v>10749</v>
      </c>
      <c r="E22" s="57">
        <v>10766</v>
      </c>
      <c r="F22" s="14">
        <v>13601</v>
      </c>
      <c r="G22" s="57">
        <v>10169</v>
      </c>
      <c r="H22" s="57">
        <v>10670</v>
      </c>
      <c r="I22" s="57">
        <v>10937</v>
      </c>
      <c r="J22" s="57">
        <v>11037</v>
      </c>
      <c r="K22" s="14">
        <v>13726</v>
      </c>
      <c r="L22" s="57">
        <v>10384</v>
      </c>
      <c r="M22" s="57">
        <v>10896</v>
      </c>
      <c r="N22" s="57">
        <v>11108</v>
      </c>
      <c r="O22" s="57">
        <v>11150</v>
      </c>
      <c r="P22" s="14">
        <v>14015</v>
      </c>
      <c r="Q22" s="57">
        <v>11241</v>
      </c>
      <c r="R22" s="57">
        <v>11803</v>
      </c>
      <c r="S22" s="57">
        <v>11297</v>
      </c>
      <c r="T22" s="57" t="s">
        <v>136</v>
      </c>
      <c r="U22" s="14">
        <v>14031</v>
      </c>
    </row>
    <row r="23" spans="1:21" ht="12.75">
      <c r="A23" s="6" t="s">
        <v>100</v>
      </c>
      <c r="B23" s="57">
        <v>1294</v>
      </c>
      <c r="C23" s="57">
        <v>1362</v>
      </c>
      <c r="D23" s="57">
        <v>1364</v>
      </c>
      <c r="E23" s="57">
        <v>1378</v>
      </c>
      <c r="F23" s="14">
        <v>1762</v>
      </c>
      <c r="G23" s="57">
        <v>1439</v>
      </c>
      <c r="H23" s="57">
        <v>1528</v>
      </c>
      <c r="I23" s="57">
        <v>1566</v>
      </c>
      <c r="J23" s="57">
        <v>1620</v>
      </c>
      <c r="K23" s="14">
        <v>2011</v>
      </c>
      <c r="L23" s="57">
        <v>1637</v>
      </c>
      <c r="M23" s="57">
        <v>1680</v>
      </c>
      <c r="N23" s="57">
        <v>1740</v>
      </c>
      <c r="O23" s="57">
        <v>1856</v>
      </c>
      <c r="P23" s="14">
        <v>2302</v>
      </c>
      <c r="Q23" s="57">
        <v>1955</v>
      </c>
      <c r="R23" s="57">
        <v>2071</v>
      </c>
      <c r="S23" s="57">
        <v>2083</v>
      </c>
      <c r="T23" s="57" t="s">
        <v>136</v>
      </c>
      <c r="U23" s="14">
        <v>2588</v>
      </c>
    </row>
    <row r="24" spans="1:21" ht="12.75">
      <c r="A24" s="39" t="s">
        <v>101</v>
      </c>
      <c r="B24" s="60">
        <v>0</v>
      </c>
      <c r="C24" s="60">
        <v>0</v>
      </c>
      <c r="D24" s="60">
        <v>0</v>
      </c>
      <c r="E24" s="60">
        <v>0</v>
      </c>
      <c r="F24" s="43">
        <v>0</v>
      </c>
      <c r="G24" s="60">
        <v>0</v>
      </c>
      <c r="H24" s="60">
        <v>0</v>
      </c>
      <c r="I24" s="60">
        <v>0</v>
      </c>
      <c r="J24" s="60">
        <v>0</v>
      </c>
      <c r="K24" s="43">
        <v>0</v>
      </c>
      <c r="L24" s="60" t="str">
        <f>_xlfn.IFERROR(VLOOKUP(CONCATENATE(L$5,#REF!,"A"),DataA,3,FALSE),"-  ")</f>
        <v>-  </v>
      </c>
      <c r="M24" s="60" t="str">
        <f>_xlfn.IFERROR(VLOOKUP(CONCATENATE(M$5,#REF!,"A"),DataA,3,FALSE),"-  ")</f>
        <v>-  </v>
      </c>
      <c r="N24" s="60" t="str">
        <f>_xlfn.IFERROR(VLOOKUP(CONCATENATE(N$5,#REF!,"A"),DataA,3,FALSE),"-  ")</f>
        <v>-  </v>
      </c>
      <c r="O24" s="60" t="str">
        <f>_xlfn.IFERROR(VLOOKUP(CONCATENATE(O$5,#REF!,"A"),DataA,3,FALSE),"-  ")</f>
        <v>-  </v>
      </c>
      <c r="P24" s="43" t="str">
        <f>_xlfn.IFERROR(VLOOKUP(CONCATENATE(P$5,#REF!,"A"),DataA,3,FALSE),"-  ")</f>
        <v>-  </v>
      </c>
      <c r="Q24" s="60">
        <v>0</v>
      </c>
      <c r="R24" s="60">
        <v>0</v>
      </c>
      <c r="S24" s="60">
        <v>0</v>
      </c>
      <c r="T24" s="60" t="s">
        <v>136</v>
      </c>
      <c r="U24" s="43">
        <v>0</v>
      </c>
    </row>
    <row r="25" spans="1:11" ht="12.75">
      <c r="A25" s="7"/>
      <c r="B25" s="48"/>
      <c r="C25" s="48"/>
      <c r="D25" s="48"/>
      <c r="E25" s="48"/>
      <c r="F25" s="48"/>
      <c r="G25" s="67"/>
      <c r="H25" s="67"/>
      <c r="I25" s="67"/>
      <c r="J25" s="67"/>
      <c r="K25" s="67"/>
    </row>
    <row r="26" spans="1:21" ht="12.75" customHeight="1">
      <c r="A26" s="7"/>
      <c r="B26" s="48"/>
      <c r="C26" s="48"/>
      <c r="D26" s="48"/>
      <c r="E26" s="48"/>
      <c r="F26" s="48"/>
      <c r="G26" s="74"/>
      <c r="H26" s="52"/>
      <c r="I26" s="52"/>
      <c r="J26" s="52"/>
      <c r="K26" s="52"/>
      <c r="L26" s="71"/>
      <c r="M26" s="79"/>
      <c r="N26" s="79"/>
      <c r="O26" s="79"/>
      <c r="P26" s="79"/>
      <c r="Q26" s="92" t="s">
        <v>69</v>
      </c>
      <c r="R26" s="92"/>
      <c r="S26" s="92"/>
      <c r="T26" s="92"/>
      <c r="U26" s="92"/>
    </row>
    <row r="27" spans="1:21" ht="14.25">
      <c r="A27" s="40" t="s">
        <v>76</v>
      </c>
      <c r="B27" s="45" t="s">
        <v>92</v>
      </c>
      <c r="C27" s="45" t="s">
        <v>93</v>
      </c>
      <c r="D27" s="45" t="s">
        <v>94</v>
      </c>
      <c r="E27" s="45" t="s">
        <v>95</v>
      </c>
      <c r="F27" s="45">
        <v>2016</v>
      </c>
      <c r="G27" s="45" t="s">
        <v>122</v>
      </c>
      <c r="H27" s="45" t="s">
        <v>123</v>
      </c>
      <c r="I27" s="45" t="s">
        <v>124</v>
      </c>
      <c r="J27" s="45" t="s">
        <v>125</v>
      </c>
      <c r="K27" s="45">
        <v>2017</v>
      </c>
      <c r="L27" s="78" t="s">
        <v>126</v>
      </c>
      <c r="M27" s="78" t="s">
        <v>127</v>
      </c>
      <c r="N27" s="78" t="s">
        <v>128</v>
      </c>
      <c r="O27" s="78" t="s">
        <v>129</v>
      </c>
      <c r="P27" s="45">
        <v>2018</v>
      </c>
      <c r="Q27" s="69" t="s">
        <v>132</v>
      </c>
      <c r="R27" s="69" t="s">
        <v>133</v>
      </c>
      <c r="S27" s="69" t="s">
        <v>134</v>
      </c>
      <c r="T27" s="69" t="s">
        <v>135</v>
      </c>
      <c r="U27" s="68">
        <v>2019</v>
      </c>
    </row>
    <row r="28" spans="1:21" ht="15" customHeight="1">
      <c r="A28" s="2" t="s">
        <v>3</v>
      </c>
      <c r="B28" s="56">
        <v>69179</v>
      </c>
      <c r="C28" s="56">
        <v>72224</v>
      </c>
      <c r="D28" s="56">
        <v>72027</v>
      </c>
      <c r="E28" s="56">
        <v>72362</v>
      </c>
      <c r="F28" s="56">
        <v>113972</v>
      </c>
      <c r="G28" s="56">
        <v>69634</v>
      </c>
      <c r="H28" s="56">
        <v>71674</v>
      </c>
      <c r="I28" s="56">
        <v>72090</v>
      </c>
      <c r="J28" s="56">
        <v>72143</v>
      </c>
      <c r="K28" s="56">
        <v>114498</v>
      </c>
      <c r="L28" s="56">
        <v>71623</v>
      </c>
      <c r="M28" s="56">
        <v>73013</v>
      </c>
      <c r="N28" s="56">
        <v>74180</v>
      </c>
      <c r="O28" s="56">
        <v>75781</v>
      </c>
      <c r="P28" s="56">
        <v>120245</v>
      </c>
      <c r="Q28" s="56">
        <v>74782</v>
      </c>
      <c r="R28" s="56">
        <v>79324</v>
      </c>
      <c r="S28" s="56">
        <v>80294</v>
      </c>
      <c r="T28" s="56" t="s">
        <v>136</v>
      </c>
      <c r="U28" s="56">
        <v>116664</v>
      </c>
    </row>
    <row r="29" spans="1:21" ht="12.75">
      <c r="A29" s="3" t="s">
        <v>4</v>
      </c>
      <c r="B29" s="57">
        <v>2445</v>
      </c>
      <c r="C29" s="57">
        <v>2461</v>
      </c>
      <c r="D29" s="57">
        <v>2435</v>
      </c>
      <c r="E29" s="57">
        <v>2477</v>
      </c>
      <c r="F29" s="14">
        <v>3452</v>
      </c>
      <c r="G29" s="57">
        <v>2365</v>
      </c>
      <c r="H29" s="57">
        <v>2388</v>
      </c>
      <c r="I29" s="57">
        <v>2389</v>
      </c>
      <c r="J29" s="57">
        <v>2405</v>
      </c>
      <c r="K29" s="14">
        <v>3387</v>
      </c>
      <c r="L29" s="57">
        <v>2375</v>
      </c>
      <c r="M29" s="57">
        <v>2400</v>
      </c>
      <c r="N29" s="57">
        <v>2438</v>
      </c>
      <c r="O29" s="57">
        <v>2412</v>
      </c>
      <c r="P29" s="14">
        <v>3414</v>
      </c>
      <c r="Q29" s="57">
        <v>2481</v>
      </c>
      <c r="R29" s="57">
        <v>2484</v>
      </c>
      <c r="S29" s="57">
        <v>2438</v>
      </c>
      <c r="T29" s="57" t="s">
        <v>136</v>
      </c>
      <c r="U29" s="14">
        <v>3286</v>
      </c>
    </row>
    <row r="30" spans="1:21" ht="12.75">
      <c r="A30" s="4" t="s">
        <v>5</v>
      </c>
      <c r="B30" s="57">
        <v>8619</v>
      </c>
      <c r="C30" s="57">
        <v>8921</v>
      </c>
      <c r="D30" s="57">
        <v>8984</v>
      </c>
      <c r="E30" s="57">
        <v>9191</v>
      </c>
      <c r="F30" s="14">
        <v>13276</v>
      </c>
      <c r="G30" s="57">
        <v>8857</v>
      </c>
      <c r="H30" s="57">
        <v>9097</v>
      </c>
      <c r="I30" s="57">
        <v>9286</v>
      </c>
      <c r="J30" s="57">
        <v>9531</v>
      </c>
      <c r="K30" s="14">
        <v>13901</v>
      </c>
      <c r="L30" s="57">
        <v>9632</v>
      </c>
      <c r="M30" s="57">
        <v>9727</v>
      </c>
      <c r="N30" s="57">
        <v>10177</v>
      </c>
      <c r="O30" s="57">
        <v>10369</v>
      </c>
      <c r="P30" s="14">
        <v>15595</v>
      </c>
      <c r="Q30" s="57">
        <v>10111</v>
      </c>
      <c r="R30" s="57">
        <v>10959</v>
      </c>
      <c r="S30" s="57">
        <v>11028</v>
      </c>
      <c r="T30" s="57" t="s">
        <v>136</v>
      </c>
      <c r="U30" s="14">
        <v>15288</v>
      </c>
    </row>
    <row r="31" spans="1:21" ht="12.75">
      <c r="A31" s="4" t="s">
        <v>82</v>
      </c>
      <c r="B31" s="57">
        <v>6164</v>
      </c>
      <c r="C31" s="57">
        <v>6284</v>
      </c>
      <c r="D31" s="57">
        <v>6272</v>
      </c>
      <c r="E31" s="57">
        <v>6214</v>
      </c>
      <c r="F31" s="14">
        <v>9027</v>
      </c>
      <c r="G31" s="57">
        <v>6105</v>
      </c>
      <c r="H31" s="57">
        <v>6165</v>
      </c>
      <c r="I31" s="57">
        <v>6224</v>
      </c>
      <c r="J31" s="57">
        <v>6078</v>
      </c>
      <c r="K31" s="14">
        <v>8902</v>
      </c>
      <c r="L31" s="57">
        <v>6133</v>
      </c>
      <c r="M31" s="57">
        <v>6204</v>
      </c>
      <c r="N31" s="57">
        <v>6285</v>
      </c>
      <c r="O31" s="57">
        <v>6303</v>
      </c>
      <c r="P31" s="14">
        <v>9114</v>
      </c>
      <c r="Q31" s="57">
        <v>6345</v>
      </c>
      <c r="R31" s="57">
        <v>6545</v>
      </c>
      <c r="S31" s="57">
        <v>6625</v>
      </c>
      <c r="T31" s="57" t="s">
        <v>136</v>
      </c>
      <c r="U31" s="14">
        <v>8899</v>
      </c>
    </row>
    <row r="32" spans="1:21" ht="7.5" customHeight="1">
      <c r="A32" s="5"/>
      <c r="B32" s="57"/>
      <c r="C32" s="57"/>
      <c r="D32" s="57"/>
      <c r="E32" s="57"/>
      <c r="F32" s="14"/>
      <c r="G32" s="57"/>
      <c r="H32" s="57"/>
      <c r="I32" s="57"/>
      <c r="J32" s="57"/>
      <c r="K32" s="14"/>
      <c r="L32" s="57"/>
      <c r="M32" s="57"/>
      <c r="N32" s="57"/>
      <c r="O32" s="57"/>
      <c r="P32" s="14"/>
      <c r="Q32" s="57"/>
      <c r="R32" s="57"/>
      <c r="S32" s="57"/>
      <c r="T32" s="57"/>
      <c r="U32" s="14"/>
    </row>
    <row r="33" spans="1:21" ht="12.75">
      <c r="A33" s="4" t="s">
        <v>7</v>
      </c>
      <c r="B33" s="57">
        <v>6262</v>
      </c>
      <c r="C33" s="57">
        <v>6466</v>
      </c>
      <c r="D33" s="57">
        <v>6409</v>
      </c>
      <c r="E33" s="57">
        <v>6356</v>
      </c>
      <c r="F33" s="14">
        <v>9278</v>
      </c>
      <c r="G33" s="57">
        <v>6194</v>
      </c>
      <c r="H33" s="57">
        <v>6320</v>
      </c>
      <c r="I33" s="57">
        <v>6266</v>
      </c>
      <c r="J33" s="57">
        <v>6233</v>
      </c>
      <c r="K33" s="14">
        <v>8986</v>
      </c>
      <c r="L33" s="57">
        <v>6247</v>
      </c>
      <c r="M33" s="57">
        <v>6287</v>
      </c>
      <c r="N33" s="57">
        <v>6418</v>
      </c>
      <c r="O33" s="57">
        <v>6408</v>
      </c>
      <c r="P33" s="14">
        <v>9329</v>
      </c>
      <c r="Q33" s="57">
        <v>6265</v>
      </c>
      <c r="R33" s="57">
        <v>6475</v>
      </c>
      <c r="S33" s="57">
        <v>6488</v>
      </c>
      <c r="T33" s="57" t="s">
        <v>136</v>
      </c>
      <c r="U33" s="14">
        <v>8724</v>
      </c>
    </row>
    <row r="34" spans="1:21" ht="12.75">
      <c r="A34" s="4" t="s">
        <v>8</v>
      </c>
      <c r="B34" s="57">
        <v>7713</v>
      </c>
      <c r="C34" s="57">
        <v>7979</v>
      </c>
      <c r="D34" s="57">
        <v>7912</v>
      </c>
      <c r="E34" s="57">
        <v>7892</v>
      </c>
      <c r="F34" s="14">
        <v>11486</v>
      </c>
      <c r="G34" s="57">
        <v>7699</v>
      </c>
      <c r="H34" s="57">
        <v>7737</v>
      </c>
      <c r="I34" s="57">
        <v>7741</v>
      </c>
      <c r="J34" s="57">
        <v>7632</v>
      </c>
      <c r="K34" s="14">
        <v>11222</v>
      </c>
      <c r="L34" s="57">
        <v>7682</v>
      </c>
      <c r="M34" s="57">
        <v>7707</v>
      </c>
      <c r="N34" s="57">
        <v>7776</v>
      </c>
      <c r="O34" s="57">
        <v>7839</v>
      </c>
      <c r="P34" s="14">
        <v>11418</v>
      </c>
      <c r="Q34" s="57">
        <v>7790</v>
      </c>
      <c r="R34" s="57">
        <v>8007</v>
      </c>
      <c r="S34" s="57">
        <v>8046</v>
      </c>
      <c r="T34" s="57" t="s">
        <v>136</v>
      </c>
      <c r="U34" s="14">
        <v>10891</v>
      </c>
    </row>
    <row r="35" spans="1:21" ht="7.5" customHeight="1">
      <c r="A35" s="5"/>
      <c r="B35" s="57"/>
      <c r="C35" s="57"/>
      <c r="D35" s="57"/>
      <c r="E35" s="57"/>
      <c r="F35" s="58"/>
      <c r="G35" s="57"/>
      <c r="H35" s="57"/>
      <c r="I35" s="57"/>
      <c r="J35" s="57"/>
      <c r="K35" s="58"/>
      <c r="L35" s="57"/>
      <c r="M35" s="57"/>
      <c r="N35" s="57"/>
      <c r="O35" s="57"/>
      <c r="P35" s="58"/>
      <c r="Q35" s="57"/>
      <c r="R35" s="57"/>
      <c r="S35" s="57"/>
      <c r="T35" s="57"/>
      <c r="U35" s="58"/>
    </row>
    <row r="36" spans="1:21" ht="12.75">
      <c r="A36" s="3" t="s">
        <v>16</v>
      </c>
      <c r="B36" s="57">
        <v>8520</v>
      </c>
      <c r="C36" s="57">
        <v>8743</v>
      </c>
      <c r="D36" s="57">
        <v>8612</v>
      </c>
      <c r="E36" s="57">
        <v>8707</v>
      </c>
      <c r="F36" s="14">
        <v>12771</v>
      </c>
      <c r="G36" s="57">
        <v>8435</v>
      </c>
      <c r="H36" s="57">
        <v>8590</v>
      </c>
      <c r="I36" s="57">
        <v>8622</v>
      </c>
      <c r="J36" s="57">
        <v>8554</v>
      </c>
      <c r="K36" s="14">
        <v>12629</v>
      </c>
      <c r="L36" s="57">
        <v>8456</v>
      </c>
      <c r="M36" s="57">
        <v>8492</v>
      </c>
      <c r="N36" s="57">
        <v>8510</v>
      </c>
      <c r="O36" s="57">
        <v>8699</v>
      </c>
      <c r="P36" s="14">
        <v>12731</v>
      </c>
      <c r="Q36" s="57">
        <v>8659</v>
      </c>
      <c r="R36" s="57">
        <v>8928</v>
      </c>
      <c r="S36" s="57">
        <v>8933</v>
      </c>
      <c r="T36" s="57" t="s">
        <v>136</v>
      </c>
      <c r="U36" s="14">
        <v>12292</v>
      </c>
    </row>
    <row r="37" spans="1:21" ht="12.75">
      <c r="A37" s="4" t="s">
        <v>9</v>
      </c>
      <c r="B37" s="57">
        <v>15098</v>
      </c>
      <c r="C37" s="57">
        <v>15951</v>
      </c>
      <c r="D37" s="57">
        <v>15830</v>
      </c>
      <c r="E37" s="57">
        <v>15962</v>
      </c>
      <c r="F37" s="14">
        <v>26233</v>
      </c>
      <c r="G37" s="57">
        <v>15023</v>
      </c>
      <c r="H37" s="57">
        <v>15698</v>
      </c>
      <c r="I37" s="57">
        <v>15620</v>
      </c>
      <c r="J37" s="57">
        <v>15800</v>
      </c>
      <c r="K37" s="14">
        <v>25909</v>
      </c>
      <c r="L37" s="57">
        <v>15500</v>
      </c>
      <c r="M37" s="57">
        <v>15920</v>
      </c>
      <c r="N37" s="57">
        <v>16151</v>
      </c>
      <c r="O37" s="57">
        <v>16826</v>
      </c>
      <c r="P37" s="14">
        <v>27332</v>
      </c>
      <c r="Q37" s="57">
        <v>16606</v>
      </c>
      <c r="R37" s="57">
        <v>17858</v>
      </c>
      <c r="S37" s="57">
        <v>18242</v>
      </c>
      <c r="T37" s="57" t="s">
        <v>136</v>
      </c>
      <c r="U37" s="14">
        <v>27232</v>
      </c>
    </row>
    <row r="38" spans="1:21" ht="12.75">
      <c r="A38" s="4" t="s">
        <v>10</v>
      </c>
      <c r="B38" s="57">
        <v>12947</v>
      </c>
      <c r="C38" s="57">
        <v>13428</v>
      </c>
      <c r="D38" s="57">
        <v>13269</v>
      </c>
      <c r="E38" s="57">
        <v>13232</v>
      </c>
      <c r="F38" s="14">
        <v>19892</v>
      </c>
      <c r="G38" s="57">
        <v>12806</v>
      </c>
      <c r="H38" s="57">
        <v>13103</v>
      </c>
      <c r="I38" s="57">
        <v>13021</v>
      </c>
      <c r="J38" s="57">
        <v>12932</v>
      </c>
      <c r="K38" s="14">
        <v>19563</v>
      </c>
      <c r="L38" s="57">
        <v>12939</v>
      </c>
      <c r="M38" s="57">
        <v>13206</v>
      </c>
      <c r="N38" s="57">
        <v>13351</v>
      </c>
      <c r="O38" s="57">
        <v>13466</v>
      </c>
      <c r="P38" s="14">
        <v>20282</v>
      </c>
      <c r="Q38" s="57">
        <v>13358</v>
      </c>
      <c r="R38" s="57">
        <v>14000</v>
      </c>
      <c r="S38" s="57">
        <v>13946</v>
      </c>
      <c r="T38" s="57" t="s">
        <v>136</v>
      </c>
      <c r="U38" s="14">
        <v>19537</v>
      </c>
    </row>
    <row r="39" spans="1:21" ht="12.75">
      <c r="A39" s="4" t="s">
        <v>11</v>
      </c>
      <c r="B39" s="57">
        <v>6278</v>
      </c>
      <c r="C39" s="57">
        <v>6592</v>
      </c>
      <c r="D39" s="57">
        <v>6521</v>
      </c>
      <c r="E39" s="57">
        <v>6442</v>
      </c>
      <c r="F39" s="14">
        <v>9756</v>
      </c>
      <c r="G39" s="57">
        <v>6125</v>
      </c>
      <c r="H39" s="57">
        <v>6363</v>
      </c>
      <c r="I39" s="57">
        <v>6332</v>
      </c>
      <c r="J39" s="57">
        <v>6170</v>
      </c>
      <c r="K39" s="14">
        <v>9485</v>
      </c>
      <c r="L39" s="57">
        <v>6212</v>
      </c>
      <c r="M39" s="57">
        <v>6311</v>
      </c>
      <c r="N39" s="57">
        <v>6385</v>
      </c>
      <c r="O39" s="57">
        <v>6393</v>
      </c>
      <c r="P39" s="14">
        <v>9636</v>
      </c>
      <c r="Q39" s="57">
        <v>6347</v>
      </c>
      <c r="R39" s="57">
        <v>6593</v>
      </c>
      <c r="S39" s="57">
        <v>6592</v>
      </c>
      <c r="T39" s="57" t="s">
        <v>136</v>
      </c>
      <c r="U39" s="14">
        <v>9196</v>
      </c>
    </row>
    <row r="40" spans="1:21" ht="7.5" customHeight="1">
      <c r="A40" s="5"/>
      <c r="B40" s="57"/>
      <c r="C40" s="57"/>
      <c r="D40" s="57"/>
      <c r="E40" s="57"/>
      <c r="F40" s="58"/>
      <c r="G40" s="57"/>
      <c r="H40" s="57"/>
      <c r="I40" s="57"/>
      <c r="J40" s="57"/>
      <c r="K40" s="58"/>
      <c r="L40" s="57"/>
      <c r="M40" s="57"/>
      <c r="N40" s="57"/>
      <c r="O40" s="57"/>
      <c r="P40" s="58"/>
      <c r="Q40" s="57"/>
      <c r="R40" s="57"/>
      <c r="S40" s="57"/>
      <c r="T40" s="57"/>
      <c r="U40" s="58"/>
    </row>
    <row r="41" spans="1:21" ht="12.75">
      <c r="A41" s="6" t="s">
        <v>12</v>
      </c>
      <c r="B41" s="59">
        <v>60566</v>
      </c>
      <c r="C41" s="59">
        <v>63178</v>
      </c>
      <c r="D41" s="59">
        <v>62750</v>
      </c>
      <c r="E41" s="59">
        <v>63031</v>
      </c>
      <c r="F41" s="14">
        <v>98376</v>
      </c>
      <c r="G41" s="59">
        <v>60409</v>
      </c>
      <c r="H41" s="59">
        <v>62224</v>
      </c>
      <c r="I41" s="59">
        <v>62417</v>
      </c>
      <c r="J41" s="59">
        <v>62441</v>
      </c>
      <c r="K41" s="14">
        <v>97724</v>
      </c>
      <c r="L41" s="59">
        <v>61990</v>
      </c>
      <c r="M41" s="59">
        <v>62999</v>
      </c>
      <c r="N41" s="59">
        <v>64255</v>
      </c>
      <c r="O41" s="59">
        <v>65656</v>
      </c>
      <c r="P41" s="14">
        <v>102273</v>
      </c>
      <c r="Q41" s="59">
        <v>64584</v>
      </c>
      <c r="R41" s="59">
        <v>68300</v>
      </c>
      <c r="S41" s="59">
        <v>68927</v>
      </c>
      <c r="T41" s="59" t="s">
        <v>136</v>
      </c>
      <c r="U41" s="14">
        <v>99195</v>
      </c>
    </row>
    <row r="42" spans="1:21" ht="12.75">
      <c r="A42" s="6" t="s">
        <v>13</v>
      </c>
      <c r="B42" s="57">
        <v>2756</v>
      </c>
      <c r="C42" s="57">
        <v>2789</v>
      </c>
      <c r="D42" s="57">
        <v>2765</v>
      </c>
      <c r="E42" s="57">
        <v>2818</v>
      </c>
      <c r="F42" s="14">
        <v>4042</v>
      </c>
      <c r="G42" s="57">
        <v>2717</v>
      </c>
      <c r="H42" s="57">
        <v>2756</v>
      </c>
      <c r="I42" s="57">
        <v>2774</v>
      </c>
      <c r="J42" s="57">
        <v>2787</v>
      </c>
      <c r="K42" s="14">
        <v>4075</v>
      </c>
      <c r="L42" s="57">
        <v>2882</v>
      </c>
      <c r="M42" s="57">
        <v>3025</v>
      </c>
      <c r="N42" s="57">
        <v>3087</v>
      </c>
      <c r="O42" s="57">
        <v>3116</v>
      </c>
      <c r="P42" s="14">
        <v>4716</v>
      </c>
      <c r="Q42" s="57">
        <v>3054</v>
      </c>
      <c r="R42" s="57">
        <v>3391</v>
      </c>
      <c r="S42" s="57">
        <v>3375</v>
      </c>
      <c r="T42" s="57" t="s">
        <v>136</v>
      </c>
      <c r="U42" s="14">
        <v>4666</v>
      </c>
    </row>
    <row r="43" spans="1:21" ht="12.75">
      <c r="A43" s="6" t="s">
        <v>14</v>
      </c>
      <c r="B43" s="57">
        <v>4593</v>
      </c>
      <c r="C43" s="57">
        <v>4710</v>
      </c>
      <c r="D43" s="57">
        <v>4620</v>
      </c>
      <c r="E43" s="57">
        <v>4635</v>
      </c>
      <c r="F43" s="14">
        <v>6930</v>
      </c>
      <c r="G43" s="57">
        <v>4491</v>
      </c>
      <c r="H43" s="57">
        <v>4607</v>
      </c>
      <c r="I43" s="57">
        <v>4598</v>
      </c>
      <c r="J43" s="57">
        <v>4513</v>
      </c>
      <c r="K43" s="14">
        <v>6860</v>
      </c>
      <c r="L43" s="57">
        <v>4437</v>
      </c>
      <c r="M43" s="57">
        <v>4621</v>
      </c>
      <c r="N43" s="57">
        <v>4666</v>
      </c>
      <c r="O43" s="57">
        <v>4657</v>
      </c>
      <c r="P43" s="14">
        <v>6916</v>
      </c>
      <c r="Q43" s="57">
        <v>4610</v>
      </c>
      <c r="R43" s="57">
        <v>4881</v>
      </c>
      <c r="S43" s="57">
        <v>4819</v>
      </c>
      <c r="T43" s="57" t="s">
        <v>136</v>
      </c>
      <c r="U43" s="14">
        <v>6648</v>
      </c>
    </row>
    <row r="44" spans="1:21" ht="12.75">
      <c r="A44" s="6" t="s">
        <v>15</v>
      </c>
      <c r="B44" s="57">
        <v>1883</v>
      </c>
      <c r="C44" s="57">
        <v>1879</v>
      </c>
      <c r="D44" s="57">
        <v>1874</v>
      </c>
      <c r="E44" s="57">
        <v>1884</v>
      </c>
      <c r="F44" s="14">
        <v>2821</v>
      </c>
      <c r="G44" s="57">
        <v>1815</v>
      </c>
      <c r="H44" s="57">
        <v>1840</v>
      </c>
      <c r="I44" s="57">
        <v>1872</v>
      </c>
      <c r="J44" s="57">
        <v>1865</v>
      </c>
      <c r="K44" s="14">
        <v>2791</v>
      </c>
      <c r="L44" s="57">
        <v>1814</v>
      </c>
      <c r="M44" s="57">
        <v>1831</v>
      </c>
      <c r="N44" s="57">
        <v>1892</v>
      </c>
      <c r="O44" s="57">
        <v>1863</v>
      </c>
      <c r="P44" s="14">
        <v>2832</v>
      </c>
      <c r="Q44" s="57">
        <v>1942</v>
      </c>
      <c r="R44" s="57">
        <v>1959</v>
      </c>
      <c r="S44" s="57">
        <v>1939</v>
      </c>
      <c r="T44" s="57" t="s">
        <v>136</v>
      </c>
      <c r="U44" s="14">
        <v>2745</v>
      </c>
    </row>
    <row r="45" spans="1:21" ht="12.75">
      <c r="A45" s="6" t="s">
        <v>100</v>
      </c>
      <c r="B45" s="57">
        <v>3181</v>
      </c>
      <c r="C45" s="57">
        <v>3476</v>
      </c>
      <c r="D45" s="57">
        <v>3760</v>
      </c>
      <c r="E45" s="57">
        <v>3771</v>
      </c>
      <c r="F45" s="14">
        <v>6444</v>
      </c>
      <c r="G45" s="57">
        <v>3882</v>
      </c>
      <c r="H45" s="57">
        <v>3934</v>
      </c>
      <c r="I45" s="57">
        <v>4086</v>
      </c>
      <c r="J45" s="57">
        <v>4104</v>
      </c>
      <c r="K45" s="14">
        <v>7544</v>
      </c>
      <c r="L45" s="57">
        <v>4168</v>
      </c>
      <c r="M45" s="57">
        <v>4220</v>
      </c>
      <c r="N45" s="57">
        <v>3919</v>
      </c>
      <c r="O45" s="57">
        <v>4102</v>
      </c>
      <c r="P45" s="14">
        <v>8032</v>
      </c>
      <c r="Q45" s="57">
        <v>4224</v>
      </c>
      <c r="R45" s="57">
        <v>4492</v>
      </c>
      <c r="S45" s="57">
        <v>4914</v>
      </c>
      <c r="T45" s="57" t="s">
        <v>136</v>
      </c>
      <c r="U45" s="14">
        <v>7788</v>
      </c>
    </row>
    <row r="46" spans="1:21" ht="12.75">
      <c r="A46" s="39" t="s">
        <v>101</v>
      </c>
      <c r="B46" s="60">
        <v>0</v>
      </c>
      <c r="C46" s="60">
        <v>0</v>
      </c>
      <c r="D46" s="60">
        <v>0</v>
      </c>
      <c r="E46" s="60">
        <v>0</v>
      </c>
      <c r="F46" s="43">
        <v>0</v>
      </c>
      <c r="G46" s="60">
        <v>0</v>
      </c>
      <c r="H46" s="60">
        <v>0</v>
      </c>
      <c r="I46" s="60">
        <v>0</v>
      </c>
      <c r="J46" s="60">
        <v>0</v>
      </c>
      <c r="K46" s="43">
        <v>0</v>
      </c>
      <c r="L46" s="60" t="str">
        <f>_xlfn.IFERROR(VLOOKUP(CONCATENATE(L$5,#REF!,"I"),DataA,3,FALSE),"-  ")</f>
        <v>-  </v>
      </c>
      <c r="M46" s="60" t="str">
        <f>_xlfn.IFERROR(VLOOKUP(CONCATENATE(M$5,#REF!,"I"),DataA,3,FALSE),"-  ")</f>
        <v>-  </v>
      </c>
      <c r="N46" s="60" t="str">
        <f>_xlfn.IFERROR(VLOOKUP(CONCATENATE(N$5,#REF!,"I"),DataA,3,FALSE),"-  ")</f>
        <v>-  </v>
      </c>
      <c r="O46" s="60" t="str">
        <f>_xlfn.IFERROR(VLOOKUP(CONCATENATE(O$5,#REF!,"I"),DataA,3,FALSE),"-  ")</f>
        <v>-  </v>
      </c>
      <c r="P46" s="43" t="str">
        <f>_xlfn.IFERROR(VLOOKUP(CONCATENATE(P$5,#REF!,"I"),DataA,3,FALSE),"-  ")</f>
        <v>-  </v>
      </c>
      <c r="Q46" s="60">
        <v>0</v>
      </c>
      <c r="R46" s="60">
        <v>0</v>
      </c>
      <c r="S46" s="60">
        <v>0</v>
      </c>
      <c r="T46" s="60" t="s">
        <v>136</v>
      </c>
      <c r="U46" s="43">
        <v>0</v>
      </c>
    </row>
    <row r="47" spans="1:11" ht="12.75">
      <c r="A47" s="8"/>
      <c r="B47" s="48"/>
      <c r="C47" s="48"/>
      <c r="D47" s="48"/>
      <c r="E47" s="48"/>
      <c r="F47" s="48"/>
      <c r="G47" s="67"/>
      <c r="H47" s="67"/>
      <c r="I47" s="67"/>
      <c r="J47" s="67"/>
      <c r="K47" s="67"/>
    </row>
    <row r="48" spans="1:21" ht="12.75" customHeight="1">
      <c r="A48" s="1"/>
      <c r="B48" s="48"/>
      <c r="C48" s="48"/>
      <c r="D48" s="48"/>
      <c r="E48" s="48"/>
      <c r="F48" s="48"/>
      <c r="G48" s="74"/>
      <c r="H48" s="52"/>
      <c r="I48" s="52"/>
      <c r="J48" s="52"/>
      <c r="K48" s="52"/>
      <c r="L48" s="71"/>
      <c r="M48" s="79"/>
      <c r="N48" s="79"/>
      <c r="O48" s="79"/>
      <c r="P48" s="79"/>
      <c r="Q48" s="92" t="s">
        <v>69</v>
      </c>
      <c r="R48" s="92"/>
      <c r="S48" s="92"/>
      <c r="T48" s="92"/>
      <c r="U48" s="92"/>
    </row>
    <row r="49" spans="1:21" ht="14.25">
      <c r="A49" s="41" t="s">
        <v>20</v>
      </c>
      <c r="B49" s="45" t="s">
        <v>92</v>
      </c>
      <c r="C49" s="45" t="s">
        <v>93</v>
      </c>
      <c r="D49" s="45" t="s">
        <v>94</v>
      </c>
      <c r="E49" s="45" t="s">
        <v>95</v>
      </c>
      <c r="F49" s="45">
        <v>2016</v>
      </c>
      <c r="G49" s="45" t="s">
        <v>122</v>
      </c>
      <c r="H49" s="45" t="s">
        <v>123</v>
      </c>
      <c r="I49" s="45" t="s">
        <v>124</v>
      </c>
      <c r="J49" s="45" t="s">
        <v>125</v>
      </c>
      <c r="K49" s="45">
        <v>2017</v>
      </c>
      <c r="L49" s="78" t="s">
        <v>126</v>
      </c>
      <c r="M49" s="78" t="s">
        <v>127</v>
      </c>
      <c r="N49" s="78" t="s">
        <v>128</v>
      </c>
      <c r="O49" s="78" t="s">
        <v>129</v>
      </c>
      <c r="P49" s="45">
        <v>2018</v>
      </c>
      <c r="Q49" s="69" t="s">
        <v>132</v>
      </c>
      <c r="R49" s="69" t="s">
        <v>133</v>
      </c>
      <c r="S49" s="69" t="s">
        <v>134</v>
      </c>
      <c r="T49" s="69" t="s">
        <v>135</v>
      </c>
      <c r="U49" s="68">
        <v>2019</v>
      </c>
    </row>
    <row r="50" spans="1:21" ht="15" customHeight="1">
      <c r="A50" s="2" t="s">
        <v>3</v>
      </c>
      <c r="B50" s="56">
        <v>156050</v>
      </c>
      <c r="C50" s="56">
        <v>162804</v>
      </c>
      <c r="D50" s="56">
        <v>163551</v>
      </c>
      <c r="E50" s="56">
        <v>164215</v>
      </c>
      <c r="F50" s="56">
        <v>228242</v>
      </c>
      <c r="G50" s="56">
        <v>156922</v>
      </c>
      <c r="H50" s="56">
        <v>163702</v>
      </c>
      <c r="I50" s="56">
        <v>165727</v>
      </c>
      <c r="J50" s="56">
        <v>167467</v>
      </c>
      <c r="K50" s="56">
        <v>232537</v>
      </c>
      <c r="L50" s="56">
        <v>161707</v>
      </c>
      <c r="M50" s="56">
        <v>167709</v>
      </c>
      <c r="N50" s="56">
        <v>170380</v>
      </c>
      <c r="O50" s="56">
        <v>172892</v>
      </c>
      <c r="P50" s="56">
        <v>243308</v>
      </c>
      <c r="Q50" s="56">
        <v>174492</v>
      </c>
      <c r="R50" s="56">
        <v>183773</v>
      </c>
      <c r="S50" s="56">
        <v>177605</v>
      </c>
      <c r="T50" s="56" t="s">
        <v>136</v>
      </c>
      <c r="U50" s="56">
        <v>239537</v>
      </c>
    </row>
    <row r="51" spans="1:21" ht="12.75">
      <c r="A51" s="3" t="s">
        <v>4</v>
      </c>
      <c r="B51" s="57">
        <v>4544</v>
      </c>
      <c r="C51" s="57">
        <v>4624</v>
      </c>
      <c r="D51" s="57">
        <v>4595</v>
      </c>
      <c r="E51" s="57">
        <v>4664</v>
      </c>
      <c r="F51" s="14">
        <v>5932</v>
      </c>
      <c r="G51" s="57">
        <v>4480</v>
      </c>
      <c r="H51" s="57">
        <v>4578</v>
      </c>
      <c r="I51" s="57">
        <v>4610</v>
      </c>
      <c r="J51" s="57">
        <v>4665</v>
      </c>
      <c r="K51" s="14">
        <v>5973</v>
      </c>
      <c r="L51" s="57">
        <v>4619</v>
      </c>
      <c r="M51" s="57">
        <v>4630</v>
      </c>
      <c r="N51" s="57">
        <v>4701</v>
      </c>
      <c r="O51" s="57">
        <v>4710</v>
      </c>
      <c r="P51" s="14">
        <v>6108</v>
      </c>
      <c r="Q51" s="57">
        <v>4788</v>
      </c>
      <c r="R51" s="57">
        <v>4891</v>
      </c>
      <c r="S51" s="57">
        <v>4723</v>
      </c>
      <c r="T51" s="57" t="s">
        <v>136</v>
      </c>
      <c r="U51" s="14">
        <v>5958</v>
      </c>
    </row>
    <row r="52" spans="1:21" ht="12.75">
      <c r="A52" s="4" t="s">
        <v>5</v>
      </c>
      <c r="B52" s="57">
        <v>16559</v>
      </c>
      <c r="C52" s="57">
        <v>17122</v>
      </c>
      <c r="D52" s="57">
        <v>17297</v>
      </c>
      <c r="E52" s="57">
        <v>17581</v>
      </c>
      <c r="F52" s="14">
        <v>23037</v>
      </c>
      <c r="G52" s="57">
        <v>16833</v>
      </c>
      <c r="H52" s="57">
        <v>17412</v>
      </c>
      <c r="I52" s="57">
        <v>17762</v>
      </c>
      <c r="J52" s="57">
        <v>18085</v>
      </c>
      <c r="K52" s="14">
        <v>23986</v>
      </c>
      <c r="L52" s="57">
        <v>17723</v>
      </c>
      <c r="M52" s="57">
        <v>18145</v>
      </c>
      <c r="N52" s="57">
        <v>18668</v>
      </c>
      <c r="O52" s="57">
        <v>18920</v>
      </c>
      <c r="P52" s="14">
        <v>25848</v>
      </c>
      <c r="Q52" s="57">
        <v>18920</v>
      </c>
      <c r="R52" s="57">
        <v>20071</v>
      </c>
      <c r="S52" s="57">
        <v>19501</v>
      </c>
      <c r="T52" s="57" t="s">
        <v>136</v>
      </c>
      <c r="U52" s="14">
        <v>25654</v>
      </c>
    </row>
    <row r="53" spans="1:21" ht="12.75">
      <c r="A53" s="4" t="s">
        <v>82</v>
      </c>
      <c r="B53" s="57">
        <v>12419</v>
      </c>
      <c r="C53" s="57">
        <v>12733</v>
      </c>
      <c r="D53" s="57">
        <v>12840</v>
      </c>
      <c r="E53" s="57">
        <v>12877</v>
      </c>
      <c r="F53" s="14">
        <v>16702</v>
      </c>
      <c r="G53" s="57">
        <v>12361</v>
      </c>
      <c r="H53" s="57">
        <v>12691</v>
      </c>
      <c r="I53" s="57">
        <v>12870</v>
      </c>
      <c r="J53" s="57">
        <v>12792</v>
      </c>
      <c r="K53" s="14">
        <v>16692</v>
      </c>
      <c r="L53" s="57">
        <v>12593</v>
      </c>
      <c r="M53" s="57">
        <v>12913</v>
      </c>
      <c r="N53" s="57">
        <v>13056</v>
      </c>
      <c r="O53" s="57">
        <v>13157</v>
      </c>
      <c r="P53" s="14">
        <v>17157</v>
      </c>
      <c r="Q53" s="57">
        <v>13358</v>
      </c>
      <c r="R53" s="57">
        <v>13784</v>
      </c>
      <c r="S53" s="57">
        <v>13341</v>
      </c>
      <c r="T53" s="57" t="s">
        <v>136</v>
      </c>
      <c r="U53" s="14">
        <v>16931</v>
      </c>
    </row>
    <row r="54" spans="1:21" ht="7.5" customHeight="1">
      <c r="A54" s="5"/>
      <c r="B54" s="57"/>
      <c r="C54" s="57"/>
      <c r="D54" s="57"/>
      <c r="E54" s="57"/>
      <c r="F54" s="14"/>
      <c r="G54" s="57"/>
      <c r="H54" s="57"/>
      <c r="I54" s="57"/>
      <c r="J54" s="57"/>
      <c r="K54" s="14"/>
      <c r="L54" s="57"/>
      <c r="M54" s="57"/>
      <c r="N54" s="57"/>
      <c r="O54" s="57"/>
      <c r="P54" s="14"/>
      <c r="Q54" s="57"/>
      <c r="R54" s="57"/>
      <c r="S54" s="57"/>
      <c r="T54" s="57"/>
      <c r="U54" s="14"/>
    </row>
    <row r="55" spans="1:21" ht="12.75">
      <c r="A55" s="4" t="s">
        <v>7</v>
      </c>
      <c r="B55" s="57">
        <v>13010</v>
      </c>
      <c r="C55" s="57">
        <v>13464</v>
      </c>
      <c r="D55" s="57">
        <v>13353</v>
      </c>
      <c r="E55" s="57">
        <v>13328</v>
      </c>
      <c r="F55" s="14">
        <v>17458</v>
      </c>
      <c r="G55" s="57">
        <v>12942</v>
      </c>
      <c r="H55" s="57">
        <v>13237</v>
      </c>
      <c r="I55" s="57">
        <v>13306</v>
      </c>
      <c r="J55" s="57">
        <v>13367</v>
      </c>
      <c r="K55" s="14">
        <v>17319</v>
      </c>
      <c r="L55" s="57">
        <v>13112</v>
      </c>
      <c r="M55" s="57">
        <v>13471</v>
      </c>
      <c r="N55" s="57">
        <v>13629</v>
      </c>
      <c r="O55" s="57">
        <v>13590</v>
      </c>
      <c r="P55" s="14">
        <v>17980</v>
      </c>
      <c r="Q55" s="57">
        <v>13730</v>
      </c>
      <c r="R55" s="57">
        <v>14293</v>
      </c>
      <c r="S55" s="57">
        <v>13740</v>
      </c>
      <c r="T55" s="57" t="s">
        <v>136</v>
      </c>
      <c r="U55" s="14">
        <v>17421</v>
      </c>
    </row>
    <row r="56" spans="1:21" ht="12.75">
      <c r="A56" s="4" t="s">
        <v>8</v>
      </c>
      <c r="B56" s="57">
        <v>15267</v>
      </c>
      <c r="C56" s="57">
        <v>15762</v>
      </c>
      <c r="D56" s="57">
        <v>15700</v>
      </c>
      <c r="E56" s="57">
        <v>15658</v>
      </c>
      <c r="F56" s="14">
        <v>20576</v>
      </c>
      <c r="G56" s="57">
        <v>15089</v>
      </c>
      <c r="H56" s="57">
        <v>15474</v>
      </c>
      <c r="I56" s="57">
        <v>15587</v>
      </c>
      <c r="J56" s="57">
        <v>15638</v>
      </c>
      <c r="K56" s="14">
        <v>20485</v>
      </c>
      <c r="L56" s="57">
        <v>15296</v>
      </c>
      <c r="M56" s="57">
        <v>15610</v>
      </c>
      <c r="N56" s="57">
        <v>15685</v>
      </c>
      <c r="O56" s="57">
        <v>15777</v>
      </c>
      <c r="P56" s="14">
        <v>20856</v>
      </c>
      <c r="Q56" s="57">
        <v>15828</v>
      </c>
      <c r="R56" s="57">
        <v>16345</v>
      </c>
      <c r="S56" s="57">
        <v>15859</v>
      </c>
      <c r="T56" s="57" t="s">
        <v>136</v>
      </c>
      <c r="U56" s="14">
        <v>20138</v>
      </c>
    </row>
    <row r="57" spans="1:21" ht="7.5" customHeight="1">
      <c r="A57" s="5"/>
      <c r="B57" s="57"/>
      <c r="C57" s="57"/>
      <c r="D57" s="57"/>
      <c r="E57" s="57"/>
      <c r="F57" s="58"/>
      <c r="G57" s="57"/>
      <c r="H57" s="57"/>
      <c r="I57" s="57"/>
      <c r="J57" s="57"/>
      <c r="K57" s="58"/>
      <c r="L57" s="57"/>
      <c r="M57" s="57"/>
      <c r="N57" s="57"/>
      <c r="O57" s="57"/>
      <c r="P57" s="58"/>
      <c r="Q57" s="57"/>
      <c r="R57" s="57"/>
      <c r="S57" s="57"/>
      <c r="T57" s="57"/>
      <c r="U57" s="58"/>
    </row>
    <row r="58" spans="1:21" ht="12.75">
      <c r="A58" s="3" t="s">
        <v>16</v>
      </c>
      <c r="B58" s="57">
        <v>17686</v>
      </c>
      <c r="C58" s="57">
        <v>18328</v>
      </c>
      <c r="D58" s="57">
        <v>18338</v>
      </c>
      <c r="E58" s="57">
        <v>18329</v>
      </c>
      <c r="F58" s="14">
        <v>24420</v>
      </c>
      <c r="G58" s="57">
        <v>17649</v>
      </c>
      <c r="H58" s="57">
        <v>18230</v>
      </c>
      <c r="I58" s="57">
        <v>18376</v>
      </c>
      <c r="J58" s="57">
        <v>18431</v>
      </c>
      <c r="K58" s="14">
        <v>24546</v>
      </c>
      <c r="L58" s="57">
        <v>17943</v>
      </c>
      <c r="M58" s="57">
        <v>18441</v>
      </c>
      <c r="N58" s="57">
        <v>18488</v>
      </c>
      <c r="O58" s="57">
        <v>18632</v>
      </c>
      <c r="P58" s="14">
        <v>24951</v>
      </c>
      <c r="Q58" s="57">
        <v>18860</v>
      </c>
      <c r="R58" s="57">
        <v>19486</v>
      </c>
      <c r="S58" s="57">
        <v>18772</v>
      </c>
      <c r="T58" s="57" t="s">
        <v>136</v>
      </c>
      <c r="U58" s="14">
        <v>24339</v>
      </c>
    </row>
    <row r="59" spans="1:21" ht="12.75">
      <c r="A59" s="4" t="s">
        <v>9</v>
      </c>
      <c r="B59" s="57">
        <v>29343</v>
      </c>
      <c r="C59" s="57">
        <v>30939</v>
      </c>
      <c r="D59" s="57">
        <v>30852</v>
      </c>
      <c r="E59" s="57">
        <v>31047</v>
      </c>
      <c r="F59" s="14">
        <v>45987</v>
      </c>
      <c r="G59" s="57">
        <v>29441</v>
      </c>
      <c r="H59" s="57">
        <v>31048</v>
      </c>
      <c r="I59" s="57">
        <v>31221</v>
      </c>
      <c r="J59" s="57">
        <v>31680</v>
      </c>
      <c r="K59" s="14">
        <v>46616</v>
      </c>
      <c r="L59" s="57">
        <v>30543</v>
      </c>
      <c r="M59" s="57">
        <v>32006</v>
      </c>
      <c r="N59" s="57">
        <v>32601</v>
      </c>
      <c r="O59" s="57">
        <v>33202</v>
      </c>
      <c r="P59" s="14">
        <v>49282</v>
      </c>
      <c r="Q59" s="57">
        <v>33721</v>
      </c>
      <c r="R59" s="57">
        <v>35723</v>
      </c>
      <c r="S59" s="57">
        <v>34764</v>
      </c>
      <c r="T59" s="57" t="s">
        <v>136</v>
      </c>
      <c r="U59" s="14">
        <v>48989</v>
      </c>
    </row>
    <row r="60" spans="1:21" ht="12.75">
      <c r="A60" s="4" t="s">
        <v>10</v>
      </c>
      <c r="B60" s="57">
        <v>26965</v>
      </c>
      <c r="C60" s="57">
        <v>28003</v>
      </c>
      <c r="D60" s="57">
        <v>28042</v>
      </c>
      <c r="E60" s="57">
        <v>27927</v>
      </c>
      <c r="F60" s="14">
        <v>38140</v>
      </c>
      <c r="G60" s="57">
        <v>26930</v>
      </c>
      <c r="H60" s="57">
        <v>28070</v>
      </c>
      <c r="I60" s="57">
        <v>28150</v>
      </c>
      <c r="J60" s="57">
        <v>28445</v>
      </c>
      <c r="K60" s="14">
        <v>38638</v>
      </c>
      <c r="L60" s="57">
        <v>27645</v>
      </c>
      <c r="M60" s="57">
        <v>28461</v>
      </c>
      <c r="N60" s="57">
        <v>28653</v>
      </c>
      <c r="O60" s="57">
        <v>29407</v>
      </c>
      <c r="P60" s="14">
        <v>40404</v>
      </c>
      <c r="Q60" s="57">
        <v>29926</v>
      </c>
      <c r="R60" s="57">
        <v>31462</v>
      </c>
      <c r="S60" s="57">
        <v>30434</v>
      </c>
      <c r="T60" s="57" t="s">
        <v>136</v>
      </c>
      <c r="U60" s="14">
        <v>40107</v>
      </c>
    </row>
    <row r="61" spans="1:21" ht="12.75">
      <c r="A61" s="4" t="s">
        <v>11</v>
      </c>
      <c r="B61" s="57">
        <v>14485</v>
      </c>
      <c r="C61" s="57">
        <v>15071</v>
      </c>
      <c r="D61" s="57">
        <v>15143</v>
      </c>
      <c r="E61" s="57">
        <v>15073</v>
      </c>
      <c r="F61" s="14">
        <v>20435</v>
      </c>
      <c r="G61" s="57">
        <v>14403</v>
      </c>
      <c r="H61" s="57">
        <v>15031</v>
      </c>
      <c r="I61" s="57">
        <v>15184</v>
      </c>
      <c r="J61" s="57">
        <v>15229</v>
      </c>
      <c r="K61" s="14">
        <v>20550</v>
      </c>
      <c r="L61" s="57">
        <v>14784</v>
      </c>
      <c r="M61" s="57">
        <v>15332</v>
      </c>
      <c r="N61" s="57">
        <v>15537</v>
      </c>
      <c r="O61" s="57">
        <v>15481</v>
      </c>
      <c r="P61" s="14">
        <v>21155</v>
      </c>
      <c r="Q61" s="57">
        <v>15632</v>
      </c>
      <c r="R61" s="57">
        <v>16239</v>
      </c>
      <c r="S61" s="57">
        <v>15526</v>
      </c>
      <c r="T61" s="57" t="s">
        <v>136</v>
      </c>
      <c r="U61" s="14">
        <v>20427</v>
      </c>
    </row>
    <row r="62" spans="1:21" ht="7.5" customHeight="1">
      <c r="A62" s="5"/>
      <c r="B62" s="57"/>
      <c r="C62" s="57"/>
      <c r="D62" s="57"/>
      <c r="E62" s="57"/>
      <c r="F62" s="58"/>
      <c r="G62" s="57"/>
      <c r="H62" s="57"/>
      <c r="I62" s="57"/>
      <c r="J62" s="57"/>
      <c r="K62" s="58"/>
      <c r="L62" s="57"/>
      <c r="M62" s="57"/>
      <c r="N62" s="57"/>
      <c r="O62" s="57"/>
      <c r="P62" s="58"/>
      <c r="Q62" s="57"/>
      <c r="R62" s="57"/>
      <c r="S62" s="57"/>
      <c r="T62" s="57"/>
      <c r="U62" s="58"/>
    </row>
    <row r="63" spans="1:21" ht="12.75">
      <c r="A63" s="6" t="s">
        <v>12</v>
      </c>
      <c r="B63" s="59">
        <v>130816</v>
      </c>
      <c r="C63" s="59">
        <v>136377</v>
      </c>
      <c r="D63" s="59">
        <v>136659</v>
      </c>
      <c r="E63" s="59">
        <v>137208</v>
      </c>
      <c r="F63" s="14">
        <v>190506</v>
      </c>
      <c r="G63" s="59">
        <v>130903</v>
      </c>
      <c r="H63" s="59">
        <v>136471</v>
      </c>
      <c r="I63" s="59">
        <v>137850</v>
      </c>
      <c r="J63" s="59">
        <v>139283</v>
      </c>
      <c r="K63" s="14">
        <v>192942</v>
      </c>
      <c r="L63" s="59">
        <v>134665</v>
      </c>
      <c r="M63" s="59">
        <v>139319</v>
      </c>
      <c r="N63" s="59">
        <v>141603</v>
      </c>
      <c r="O63" s="59">
        <v>143719</v>
      </c>
      <c r="P63" s="14">
        <v>201405</v>
      </c>
      <c r="Q63" s="59">
        <v>145009</v>
      </c>
      <c r="R63" s="59">
        <v>152295</v>
      </c>
      <c r="S63" s="59">
        <v>146944</v>
      </c>
      <c r="T63" s="59" t="s">
        <v>136</v>
      </c>
      <c r="U63" s="14">
        <v>197916</v>
      </c>
    </row>
    <row r="64" spans="1:21" ht="12.75">
      <c r="A64" s="6" t="s">
        <v>13</v>
      </c>
      <c r="B64" s="57">
        <v>5701</v>
      </c>
      <c r="C64" s="57">
        <v>5863</v>
      </c>
      <c r="D64" s="57">
        <v>5898</v>
      </c>
      <c r="E64" s="57">
        <v>5928</v>
      </c>
      <c r="F64" s="14">
        <v>7786</v>
      </c>
      <c r="G64" s="57">
        <v>5636</v>
      </c>
      <c r="H64" s="57">
        <v>5881</v>
      </c>
      <c r="I64" s="57">
        <v>5964</v>
      </c>
      <c r="J64" s="57">
        <v>5981</v>
      </c>
      <c r="K64" s="14">
        <v>7887</v>
      </c>
      <c r="L64" s="57">
        <v>5935</v>
      </c>
      <c r="M64" s="57">
        <v>6180</v>
      </c>
      <c r="N64" s="57">
        <v>6364</v>
      </c>
      <c r="O64" s="57">
        <v>6349</v>
      </c>
      <c r="P64" s="14">
        <v>8722</v>
      </c>
      <c r="Q64" s="57">
        <v>6316</v>
      </c>
      <c r="R64" s="57">
        <v>6859</v>
      </c>
      <c r="S64" s="57">
        <v>6568</v>
      </c>
      <c r="T64" s="57" t="s">
        <v>136</v>
      </c>
      <c r="U64" s="14">
        <v>8577</v>
      </c>
    </row>
    <row r="65" spans="1:21" ht="12.75">
      <c r="A65" s="6" t="s">
        <v>14</v>
      </c>
      <c r="B65" s="57">
        <v>9798</v>
      </c>
      <c r="C65" s="57">
        <v>10054</v>
      </c>
      <c r="D65" s="57">
        <v>10065</v>
      </c>
      <c r="E65" s="57">
        <v>10116</v>
      </c>
      <c r="F65" s="14">
        <v>13559</v>
      </c>
      <c r="G65" s="57">
        <v>9770</v>
      </c>
      <c r="H65" s="57">
        <v>10140</v>
      </c>
      <c r="I65" s="57">
        <v>10223</v>
      </c>
      <c r="J65" s="57">
        <v>10270</v>
      </c>
      <c r="K65" s="14">
        <v>13807</v>
      </c>
      <c r="L65" s="57">
        <v>9896</v>
      </c>
      <c r="M65" s="57">
        <v>10410</v>
      </c>
      <c r="N65" s="57">
        <v>10532</v>
      </c>
      <c r="O65" s="57">
        <v>10553</v>
      </c>
      <c r="P65" s="14">
        <v>14249</v>
      </c>
      <c r="Q65" s="57">
        <v>10712</v>
      </c>
      <c r="R65" s="57">
        <v>11287</v>
      </c>
      <c r="S65" s="57">
        <v>10765</v>
      </c>
      <c r="T65" s="57" t="s">
        <v>136</v>
      </c>
      <c r="U65" s="14">
        <v>14069</v>
      </c>
    </row>
    <row r="66" spans="1:21" ht="12.75">
      <c r="A66" s="6" t="s">
        <v>15</v>
      </c>
      <c r="B66" s="57">
        <v>10835</v>
      </c>
      <c r="C66" s="57">
        <v>11224</v>
      </c>
      <c r="D66" s="57">
        <v>11318</v>
      </c>
      <c r="E66" s="57">
        <v>11317</v>
      </c>
      <c r="F66" s="14">
        <v>14520</v>
      </c>
      <c r="G66" s="57">
        <v>10716</v>
      </c>
      <c r="H66" s="57">
        <v>11224</v>
      </c>
      <c r="I66" s="57">
        <v>11494</v>
      </c>
      <c r="J66" s="57">
        <v>11588</v>
      </c>
      <c r="K66" s="14">
        <v>14620</v>
      </c>
      <c r="L66" s="57">
        <v>10923</v>
      </c>
      <c r="M66" s="57">
        <v>11423</v>
      </c>
      <c r="N66" s="57">
        <v>11684</v>
      </c>
      <c r="O66" s="57">
        <v>11701</v>
      </c>
      <c r="P66" s="14">
        <v>14942</v>
      </c>
      <c r="Q66" s="57">
        <v>11828</v>
      </c>
      <c r="R66" s="57">
        <v>12399</v>
      </c>
      <c r="S66" s="57">
        <v>11896</v>
      </c>
      <c r="T66" s="57" t="s">
        <v>136</v>
      </c>
      <c r="U66" s="14">
        <v>14908</v>
      </c>
    </row>
    <row r="67" spans="1:21" ht="12.75">
      <c r="A67" s="6" t="s">
        <v>100</v>
      </c>
      <c r="B67" s="57">
        <v>4239</v>
      </c>
      <c r="C67" s="57">
        <v>4607</v>
      </c>
      <c r="D67" s="57">
        <v>4894</v>
      </c>
      <c r="E67" s="57">
        <v>4908</v>
      </c>
      <c r="F67" s="14">
        <v>7850</v>
      </c>
      <c r="G67" s="57">
        <v>5076</v>
      </c>
      <c r="H67" s="57">
        <v>5206</v>
      </c>
      <c r="I67" s="57">
        <v>5399</v>
      </c>
      <c r="J67" s="57">
        <v>5471</v>
      </c>
      <c r="K67" s="14">
        <v>9178</v>
      </c>
      <c r="L67" s="57">
        <v>5539</v>
      </c>
      <c r="M67" s="57">
        <v>5635</v>
      </c>
      <c r="N67" s="57">
        <v>5389</v>
      </c>
      <c r="O67" s="57">
        <v>5677</v>
      </c>
      <c r="P67" s="14">
        <v>9908</v>
      </c>
      <c r="Q67" s="57">
        <v>5900</v>
      </c>
      <c r="R67" s="57">
        <v>6273</v>
      </c>
      <c r="S67" s="57">
        <v>6683</v>
      </c>
      <c r="T67" s="57" t="s">
        <v>136</v>
      </c>
      <c r="U67" s="14">
        <v>9924</v>
      </c>
    </row>
    <row r="68" spans="1:21" ht="12.75">
      <c r="A68" s="39" t="s">
        <v>101</v>
      </c>
      <c r="B68" s="60">
        <v>0</v>
      </c>
      <c r="C68" s="60">
        <v>0</v>
      </c>
      <c r="D68" s="60">
        <v>0</v>
      </c>
      <c r="E68" s="60">
        <v>0</v>
      </c>
      <c r="F68" s="43">
        <v>0</v>
      </c>
      <c r="G68" s="60">
        <v>0</v>
      </c>
      <c r="H68" s="60">
        <v>0</v>
      </c>
      <c r="I68" s="60">
        <v>0</v>
      </c>
      <c r="J68" s="60">
        <v>0</v>
      </c>
      <c r="K68" s="43">
        <v>0</v>
      </c>
      <c r="L68" s="60" t="str">
        <f>_xlfn.IFERROR(VLOOKUP(CONCATENATE(L$5,#REF!,"M"),DataA,3,FALSE),"-  ")</f>
        <v>-  </v>
      </c>
      <c r="M68" s="60" t="str">
        <f>_xlfn.IFERROR(VLOOKUP(CONCATENATE(M$5,#REF!,"M"),DataA,3,FALSE),"-  ")</f>
        <v>-  </v>
      </c>
      <c r="N68" s="60" t="str">
        <f>_xlfn.IFERROR(VLOOKUP(CONCATENATE(N$5,#REF!,"M"),DataA,3,FALSE),"-  ")</f>
        <v>-  </v>
      </c>
      <c r="O68" s="60" t="str">
        <f>_xlfn.IFERROR(VLOOKUP(CONCATENATE(O$5,#REF!,"M"),DataA,3,FALSE),"-  ")</f>
        <v>-  </v>
      </c>
      <c r="P68" s="43" t="str">
        <f>_xlfn.IFERROR(VLOOKUP(CONCATENATE(P$5,#REF!,"M"),DataA,3,FALSE),"-  ")</f>
        <v>-  </v>
      </c>
      <c r="Q68" s="60">
        <v>0</v>
      </c>
      <c r="R68" s="60">
        <v>0</v>
      </c>
      <c r="S68" s="60">
        <v>0</v>
      </c>
      <c r="T68" s="60" t="s">
        <v>136</v>
      </c>
      <c r="U68" s="43">
        <v>0</v>
      </c>
    </row>
    <row r="70" ht="12.75">
      <c r="A70" s="47"/>
    </row>
  </sheetData>
  <sheetProtection/>
  <mergeCells count="4">
    <mergeCell ref="A3:U3"/>
    <mergeCell ref="Q4:U4"/>
    <mergeCell ref="Q26:U26"/>
    <mergeCell ref="Q48:U48"/>
  </mergeCells>
  <printOptions/>
  <pageMargins left="0.7480314960629921" right="0.7086614173228347" top="0.7874015748031497" bottom="0.6692913385826772" header="0.5511811023622047" footer="0.35433070866141736"/>
  <pageSetup fitToHeight="1" fitToWidth="1" horizontalDpi="600" verticalDpi="600" orientation="landscape" paperSize="9" scale="59" r:id="rId1"/>
  <headerFooter alignWithMargins="0">
    <oddFooter>&amp;C&amp;"Arial,Bold"&amp;11 Page 6</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U71"/>
  <sheetViews>
    <sheetView showGridLines="0" zoomScalePageLayoutView="0" workbookViewId="0" topLeftCell="A1">
      <selection activeCell="A1" sqref="A1"/>
    </sheetView>
  </sheetViews>
  <sheetFormatPr defaultColWidth="9.140625" defaultRowHeight="12.75"/>
  <cols>
    <col min="1" max="1" width="24.00390625" style="0" customWidth="1"/>
  </cols>
  <sheetData>
    <row r="1" spans="1:21" ht="15.75">
      <c r="A1" s="54" t="s">
        <v>96</v>
      </c>
      <c r="B1" s="44"/>
      <c r="C1" s="44"/>
      <c r="D1" s="44"/>
      <c r="E1" s="44"/>
      <c r="K1" s="55"/>
      <c r="P1" s="55"/>
      <c r="U1" s="55" t="s">
        <v>140</v>
      </c>
    </row>
    <row r="2" spans="1:21" ht="15.75">
      <c r="A2" s="44"/>
      <c r="B2" s="44"/>
      <c r="C2" s="44"/>
      <c r="D2" s="44"/>
      <c r="E2" s="44"/>
      <c r="K2" s="55"/>
      <c r="P2" s="55"/>
      <c r="U2" s="55" t="s">
        <v>139</v>
      </c>
    </row>
    <row r="3" spans="1:21" ht="15.75">
      <c r="A3" s="91" t="s">
        <v>121</v>
      </c>
      <c r="B3" s="91"/>
      <c r="C3" s="91"/>
      <c r="D3" s="91"/>
      <c r="E3" s="91"/>
      <c r="F3" s="91"/>
      <c r="G3" s="91"/>
      <c r="H3" s="91"/>
      <c r="I3" s="91"/>
      <c r="J3" s="91"/>
      <c r="K3" s="91"/>
      <c r="L3" s="91"/>
      <c r="M3" s="91"/>
      <c r="N3" s="91"/>
      <c r="O3" s="91"/>
      <c r="P3" s="91"/>
      <c r="Q3" s="91"/>
      <c r="R3" s="91"/>
      <c r="S3" s="91"/>
      <c r="T3" s="91"/>
      <c r="U3" s="91"/>
    </row>
    <row r="4" spans="1:21" ht="12.75" customHeight="1">
      <c r="A4" s="44"/>
      <c r="B4" s="48"/>
      <c r="C4" s="48"/>
      <c r="D4" s="48"/>
      <c r="E4" s="48"/>
      <c r="F4" s="48"/>
      <c r="G4" s="72"/>
      <c r="H4" s="72"/>
      <c r="I4" s="72"/>
      <c r="J4" s="72"/>
      <c r="K4" s="72"/>
      <c r="L4" s="71"/>
      <c r="M4" s="79"/>
      <c r="N4" s="79"/>
      <c r="O4" s="79"/>
      <c r="P4" s="79"/>
      <c r="Q4" s="92" t="s">
        <v>69</v>
      </c>
      <c r="R4" s="92"/>
      <c r="S4" s="92"/>
      <c r="T4" s="92"/>
      <c r="U4" s="92"/>
    </row>
    <row r="5" spans="1:21" ht="14.25">
      <c r="A5" s="40" t="s">
        <v>75</v>
      </c>
      <c r="B5" s="45" t="s">
        <v>92</v>
      </c>
      <c r="C5" s="45" t="s">
        <v>93</v>
      </c>
      <c r="D5" s="45" t="s">
        <v>94</v>
      </c>
      <c r="E5" s="45" t="s">
        <v>95</v>
      </c>
      <c r="F5" s="45">
        <v>2016</v>
      </c>
      <c r="G5" s="45" t="s">
        <v>122</v>
      </c>
      <c r="H5" s="45" t="s">
        <v>123</v>
      </c>
      <c r="I5" s="45" t="s">
        <v>124</v>
      </c>
      <c r="J5" s="45" t="s">
        <v>125</v>
      </c>
      <c r="K5" s="45">
        <v>2017</v>
      </c>
      <c r="L5" s="78" t="s">
        <v>126</v>
      </c>
      <c r="M5" s="78" t="s">
        <v>127</v>
      </c>
      <c r="N5" s="78" t="s">
        <v>128</v>
      </c>
      <c r="O5" s="78" t="s">
        <v>129</v>
      </c>
      <c r="P5" s="45">
        <v>2018</v>
      </c>
      <c r="Q5" s="69" t="s">
        <v>132</v>
      </c>
      <c r="R5" s="69" t="s">
        <v>133</v>
      </c>
      <c r="S5" s="69" t="s">
        <v>134</v>
      </c>
      <c r="T5" s="69" t="s">
        <v>135</v>
      </c>
      <c r="U5" s="68">
        <v>2019</v>
      </c>
    </row>
    <row r="6" spans="1:21" ht="12.75">
      <c r="A6" s="2" t="s">
        <v>3</v>
      </c>
      <c r="B6" s="56">
        <v>116699</v>
      </c>
      <c r="C6" s="56">
        <v>121271</v>
      </c>
      <c r="D6" s="56">
        <v>122005</v>
      </c>
      <c r="E6" s="56">
        <v>122391</v>
      </c>
      <c r="F6" s="56">
        <v>160124</v>
      </c>
      <c r="G6" s="56">
        <v>116845</v>
      </c>
      <c r="H6" s="56">
        <v>122243</v>
      </c>
      <c r="I6" s="56">
        <v>123948</v>
      </c>
      <c r="J6" s="56">
        <v>125498</v>
      </c>
      <c r="K6" s="56">
        <v>163463</v>
      </c>
      <c r="L6" s="56">
        <v>119797</v>
      </c>
      <c r="M6" s="56">
        <v>124930</v>
      </c>
      <c r="N6" s="56">
        <v>126714</v>
      </c>
      <c r="O6" s="56">
        <v>127551</v>
      </c>
      <c r="P6" s="56">
        <v>169066</v>
      </c>
      <c r="Q6" s="56">
        <v>130513</v>
      </c>
      <c r="R6" s="56">
        <v>136236</v>
      </c>
      <c r="S6" s="56">
        <v>128372</v>
      </c>
      <c r="T6" s="56" t="s">
        <v>136</v>
      </c>
      <c r="U6" s="56">
        <v>166766</v>
      </c>
    </row>
    <row r="7" spans="1:21" ht="12.75">
      <c r="A7" s="3" t="s">
        <v>4</v>
      </c>
      <c r="B7" s="57">
        <v>2272</v>
      </c>
      <c r="C7" s="57">
        <v>2353</v>
      </c>
      <c r="D7" s="57">
        <v>2347</v>
      </c>
      <c r="E7" s="57">
        <v>2387</v>
      </c>
      <c r="F7" s="14">
        <v>3015</v>
      </c>
      <c r="G7" s="57">
        <v>2311</v>
      </c>
      <c r="H7" s="57">
        <v>2367</v>
      </c>
      <c r="I7" s="57">
        <v>2407</v>
      </c>
      <c r="J7" s="57">
        <v>2436</v>
      </c>
      <c r="K7" s="14">
        <v>3115</v>
      </c>
      <c r="L7" s="57">
        <v>2369</v>
      </c>
      <c r="M7" s="57">
        <v>2393</v>
      </c>
      <c r="N7" s="57">
        <v>2434</v>
      </c>
      <c r="O7" s="57">
        <v>2475</v>
      </c>
      <c r="P7" s="14">
        <v>3200</v>
      </c>
      <c r="Q7" s="57">
        <v>2487</v>
      </c>
      <c r="R7" s="57">
        <v>2581</v>
      </c>
      <c r="S7" s="57">
        <v>2440</v>
      </c>
      <c r="T7" s="57" t="s">
        <v>136</v>
      </c>
      <c r="U7" s="14">
        <v>3129</v>
      </c>
    </row>
    <row r="8" spans="1:21" ht="12.75">
      <c r="A8" s="4" t="s">
        <v>5</v>
      </c>
      <c r="B8" s="57">
        <v>10132</v>
      </c>
      <c r="C8" s="57">
        <v>10471</v>
      </c>
      <c r="D8" s="57">
        <v>10617</v>
      </c>
      <c r="E8" s="57">
        <v>10670</v>
      </c>
      <c r="F8" s="14">
        <v>13514</v>
      </c>
      <c r="G8" s="57">
        <v>10179</v>
      </c>
      <c r="H8" s="57">
        <v>10575</v>
      </c>
      <c r="I8" s="57">
        <v>10746</v>
      </c>
      <c r="J8" s="57">
        <v>10837</v>
      </c>
      <c r="K8" s="14">
        <v>13850</v>
      </c>
      <c r="L8" s="57">
        <v>10351</v>
      </c>
      <c r="M8" s="57">
        <v>10667</v>
      </c>
      <c r="N8" s="57">
        <v>10819</v>
      </c>
      <c r="O8" s="57">
        <v>10887</v>
      </c>
      <c r="P8" s="14">
        <v>14089</v>
      </c>
      <c r="Q8" s="57">
        <v>11129</v>
      </c>
      <c r="R8" s="57">
        <v>11531</v>
      </c>
      <c r="S8" s="57">
        <v>10826</v>
      </c>
      <c r="T8" s="57" t="s">
        <v>136</v>
      </c>
      <c r="U8" s="14">
        <v>13924</v>
      </c>
    </row>
    <row r="9" spans="1:21" ht="12.75">
      <c r="A9" s="4" t="s">
        <v>82</v>
      </c>
      <c r="B9" s="57">
        <v>7898</v>
      </c>
      <c r="C9" s="57">
        <v>8199</v>
      </c>
      <c r="D9" s="57">
        <v>8308</v>
      </c>
      <c r="E9" s="57">
        <v>8345</v>
      </c>
      <c r="F9" s="14">
        <v>10499</v>
      </c>
      <c r="G9" s="57">
        <v>7952</v>
      </c>
      <c r="H9" s="57">
        <v>8240</v>
      </c>
      <c r="I9" s="57">
        <v>8355</v>
      </c>
      <c r="J9" s="57">
        <v>8432</v>
      </c>
      <c r="K9" s="14">
        <v>10625</v>
      </c>
      <c r="L9" s="57">
        <v>8122</v>
      </c>
      <c r="M9" s="57">
        <v>8359</v>
      </c>
      <c r="N9" s="57">
        <v>8510</v>
      </c>
      <c r="O9" s="57">
        <v>8565</v>
      </c>
      <c r="P9" s="14">
        <v>10892</v>
      </c>
      <c r="Q9" s="57">
        <v>8754</v>
      </c>
      <c r="R9" s="57">
        <v>9039</v>
      </c>
      <c r="S9" s="57">
        <v>8530</v>
      </c>
      <c r="T9" s="57" t="s">
        <v>136</v>
      </c>
      <c r="U9" s="14">
        <v>10753</v>
      </c>
    </row>
    <row r="10" spans="1:21" ht="12.75">
      <c r="A10" s="5"/>
      <c r="B10" s="57"/>
      <c r="C10" s="57"/>
      <c r="D10" s="57"/>
      <c r="E10" s="57"/>
      <c r="F10" s="14"/>
      <c r="G10" s="57"/>
      <c r="H10" s="57"/>
      <c r="I10" s="57"/>
      <c r="J10" s="57"/>
      <c r="K10" s="14"/>
      <c r="L10" s="57"/>
      <c r="M10" s="57"/>
      <c r="N10" s="57"/>
      <c r="O10" s="57"/>
      <c r="P10" s="14"/>
      <c r="Q10" s="57"/>
      <c r="R10" s="57"/>
      <c r="S10" s="57"/>
      <c r="T10" s="57"/>
      <c r="U10" s="14"/>
    </row>
    <row r="11" spans="1:21" ht="12.75">
      <c r="A11" s="4" t="s">
        <v>7</v>
      </c>
      <c r="B11" s="57">
        <v>8647</v>
      </c>
      <c r="C11" s="57">
        <v>8960</v>
      </c>
      <c r="D11" s="57">
        <v>8881</v>
      </c>
      <c r="E11" s="57">
        <v>8906</v>
      </c>
      <c r="F11" s="14">
        <v>11376</v>
      </c>
      <c r="G11" s="57">
        <v>8599</v>
      </c>
      <c r="H11" s="57">
        <v>8858</v>
      </c>
      <c r="I11" s="57">
        <v>8904</v>
      </c>
      <c r="J11" s="57">
        <v>9031</v>
      </c>
      <c r="K11" s="14">
        <v>11433</v>
      </c>
      <c r="L11" s="57">
        <v>8680</v>
      </c>
      <c r="M11" s="57">
        <v>9059</v>
      </c>
      <c r="N11" s="57">
        <v>9106</v>
      </c>
      <c r="O11" s="57">
        <v>9110</v>
      </c>
      <c r="P11" s="14">
        <v>11783</v>
      </c>
      <c r="Q11" s="57">
        <v>9340</v>
      </c>
      <c r="R11" s="57">
        <v>9786</v>
      </c>
      <c r="S11" s="57">
        <v>9143</v>
      </c>
      <c r="T11" s="57" t="s">
        <v>136</v>
      </c>
      <c r="U11" s="14">
        <v>11606</v>
      </c>
    </row>
    <row r="12" spans="1:21" ht="12.75">
      <c r="A12" s="4" t="s">
        <v>8</v>
      </c>
      <c r="B12" s="57">
        <v>9783</v>
      </c>
      <c r="C12" s="57">
        <v>10138</v>
      </c>
      <c r="D12" s="57">
        <v>10165</v>
      </c>
      <c r="E12" s="57">
        <v>10154</v>
      </c>
      <c r="F12" s="14">
        <v>12821</v>
      </c>
      <c r="G12" s="57">
        <v>9676</v>
      </c>
      <c r="H12" s="57">
        <v>10047</v>
      </c>
      <c r="I12" s="57">
        <v>10130</v>
      </c>
      <c r="J12" s="57">
        <v>10266</v>
      </c>
      <c r="K12" s="14">
        <v>12926</v>
      </c>
      <c r="L12" s="57">
        <v>9832</v>
      </c>
      <c r="M12" s="57">
        <v>10147</v>
      </c>
      <c r="N12" s="57">
        <v>10221</v>
      </c>
      <c r="O12" s="57">
        <v>10230</v>
      </c>
      <c r="P12" s="14">
        <v>13097</v>
      </c>
      <c r="Q12" s="57">
        <v>10321</v>
      </c>
      <c r="R12" s="57">
        <v>10707</v>
      </c>
      <c r="S12" s="57">
        <v>10119</v>
      </c>
      <c r="T12" s="57" t="s">
        <v>136</v>
      </c>
      <c r="U12" s="14">
        <v>12722</v>
      </c>
    </row>
    <row r="13" spans="1:21" ht="12.75">
      <c r="A13" s="5"/>
      <c r="B13" s="57"/>
      <c r="C13" s="57"/>
      <c r="D13" s="57"/>
      <c r="E13" s="57"/>
      <c r="F13" s="58"/>
      <c r="G13" s="57"/>
      <c r="H13" s="57"/>
      <c r="I13" s="57"/>
      <c r="J13" s="57"/>
      <c r="K13" s="58"/>
      <c r="L13" s="57"/>
      <c r="M13" s="57"/>
      <c r="N13" s="57"/>
      <c r="O13" s="57"/>
      <c r="P13" s="58"/>
      <c r="Q13" s="57"/>
      <c r="R13" s="57"/>
      <c r="S13" s="57"/>
      <c r="T13" s="57"/>
      <c r="U13" s="58"/>
    </row>
    <row r="14" spans="1:21" ht="12.75">
      <c r="A14" s="3" t="s">
        <v>16</v>
      </c>
      <c r="B14" s="57">
        <v>11867</v>
      </c>
      <c r="C14" s="57">
        <v>12347</v>
      </c>
      <c r="D14" s="57">
        <v>12457</v>
      </c>
      <c r="E14" s="57">
        <v>12407</v>
      </c>
      <c r="F14" s="14">
        <v>16175</v>
      </c>
      <c r="G14" s="57">
        <v>11842</v>
      </c>
      <c r="H14" s="57">
        <v>12290</v>
      </c>
      <c r="I14" s="57">
        <v>12453</v>
      </c>
      <c r="J14" s="57">
        <v>12497</v>
      </c>
      <c r="K14" s="14">
        <v>16223</v>
      </c>
      <c r="L14" s="57">
        <v>12008</v>
      </c>
      <c r="M14" s="57">
        <v>12503</v>
      </c>
      <c r="N14" s="57">
        <v>12635</v>
      </c>
      <c r="O14" s="57">
        <v>12601</v>
      </c>
      <c r="P14" s="14">
        <v>16523</v>
      </c>
      <c r="Q14" s="57">
        <v>12881</v>
      </c>
      <c r="R14" s="57">
        <v>13319</v>
      </c>
      <c r="S14" s="57">
        <v>12512</v>
      </c>
      <c r="T14" s="57" t="s">
        <v>136</v>
      </c>
      <c r="U14" s="14">
        <v>16125</v>
      </c>
    </row>
    <row r="15" spans="1:21" ht="12.75">
      <c r="A15" s="4" t="s">
        <v>9</v>
      </c>
      <c r="B15" s="57">
        <v>17594</v>
      </c>
      <c r="C15" s="57">
        <v>18492</v>
      </c>
      <c r="D15" s="57">
        <v>18468</v>
      </c>
      <c r="E15" s="57">
        <v>18612</v>
      </c>
      <c r="F15" s="14">
        <v>26029</v>
      </c>
      <c r="G15" s="57">
        <v>17628</v>
      </c>
      <c r="H15" s="57">
        <v>18775</v>
      </c>
      <c r="I15" s="57">
        <v>19026</v>
      </c>
      <c r="J15" s="57">
        <v>19357</v>
      </c>
      <c r="K15" s="14">
        <v>26943</v>
      </c>
      <c r="L15" s="57">
        <v>18308</v>
      </c>
      <c r="M15" s="57">
        <v>19511</v>
      </c>
      <c r="N15" s="57">
        <v>19825</v>
      </c>
      <c r="O15" s="57">
        <v>19834</v>
      </c>
      <c r="P15" s="14">
        <v>28279</v>
      </c>
      <c r="Q15" s="57">
        <v>20483</v>
      </c>
      <c r="R15" s="57">
        <v>21430</v>
      </c>
      <c r="S15" s="57">
        <v>19977</v>
      </c>
      <c r="T15" s="57" t="s">
        <v>136</v>
      </c>
      <c r="U15" s="14">
        <v>27542</v>
      </c>
    </row>
    <row r="16" spans="1:21" ht="12.75">
      <c r="A16" s="4" t="s">
        <v>10</v>
      </c>
      <c r="B16" s="57">
        <v>18378</v>
      </c>
      <c r="C16" s="57">
        <v>19031</v>
      </c>
      <c r="D16" s="57">
        <v>19130</v>
      </c>
      <c r="E16" s="57">
        <v>19123</v>
      </c>
      <c r="F16" s="14">
        <v>25283</v>
      </c>
      <c r="G16" s="57">
        <v>18344</v>
      </c>
      <c r="H16" s="57">
        <v>19219</v>
      </c>
      <c r="I16" s="57">
        <v>19408</v>
      </c>
      <c r="J16" s="57">
        <v>19722</v>
      </c>
      <c r="K16" s="14">
        <v>25879</v>
      </c>
      <c r="L16" s="57">
        <v>18871</v>
      </c>
      <c r="M16" s="57">
        <v>19474</v>
      </c>
      <c r="N16" s="57">
        <v>19616</v>
      </c>
      <c r="O16" s="57">
        <v>20184</v>
      </c>
      <c r="P16" s="14">
        <v>26994</v>
      </c>
      <c r="Q16" s="57">
        <v>20929</v>
      </c>
      <c r="R16" s="57">
        <v>21953</v>
      </c>
      <c r="S16" s="57">
        <v>20939</v>
      </c>
      <c r="T16" s="57" t="s">
        <v>136</v>
      </c>
      <c r="U16" s="14">
        <v>27192</v>
      </c>
    </row>
    <row r="17" spans="1:21" ht="12.75">
      <c r="A17" s="4" t="s">
        <v>11</v>
      </c>
      <c r="B17" s="57">
        <v>9876</v>
      </c>
      <c r="C17" s="57">
        <v>10254</v>
      </c>
      <c r="D17" s="57">
        <v>10359</v>
      </c>
      <c r="E17" s="57">
        <v>10399</v>
      </c>
      <c r="F17" s="14">
        <v>13782</v>
      </c>
      <c r="G17" s="57">
        <v>9924</v>
      </c>
      <c r="H17" s="57">
        <v>10413</v>
      </c>
      <c r="I17" s="57">
        <v>10564</v>
      </c>
      <c r="J17" s="57">
        <v>10752</v>
      </c>
      <c r="K17" s="14">
        <v>14106</v>
      </c>
      <c r="L17" s="57">
        <v>10226</v>
      </c>
      <c r="M17" s="57">
        <v>10670</v>
      </c>
      <c r="N17" s="57">
        <v>10877</v>
      </c>
      <c r="O17" s="57">
        <v>10804</v>
      </c>
      <c r="P17" s="14">
        <v>14586</v>
      </c>
      <c r="Q17" s="57">
        <v>11028</v>
      </c>
      <c r="R17" s="57">
        <v>11443</v>
      </c>
      <c r="S17" s="57">
        <v>10685</v>
      </c>
      <c r="T17" s="57" t="s">
        <v>136</v>
      </c>
      <c r="U17" s="14">
        <v>14116</v>
      </c>
    </row>
    <row r="18" spans="1:21" ht="12.75">
      <c r="A18" s="5"/>
      <c r="B18" s="57"/>
      <c r="C18" s="57"/>
      <c r="D18" s="57"/>
      <c r="E18" s="57"/>
      <c r="F18" s="58"/>
      <c r="G18" s="57"/>
      <c r="H18" s="57"/>
      <c r="I18" s="57"/>
      <c r="J18" s="57"/>
      <c r="K18" s="58"/>
      <c r="L18" s="57"/>
      <c r="M18" s="57"/>
      <c r="N18" s="57"/>
      <c r="O18" s="57"/>
      <c r="P18" s="58"/>
      <c r="Q18" s="57"/>
      <c r="R18" s="57"/>
      <c r="S18" s="57"/>
      <c r="T18" s="57"/>
      <c r="U18" s="58"/>
    </row>
    <row r="19" spans="1:21" ht="12.75">
      <c r="A19" s="6" t="s">
        <v>12</v>
      </c>
      <c r="B19" s="59">
        <v>96447</v>
      </c>
      <c r="C19" s="59">
        <v>100244</v>
      </c>
      <c r="D19" s="59">
        <v>100733</v>
      </c>
      <c r="E19" s="59">
        <v>101003</v>
      </c>
      <c r="F19" s="14">
        <v>132494</v>
      </c>
      <c r="G19" s="59">
        <v>96455</v>
      </c>
      <c r="H19" s="59">
        <v>100783</v>
      </c>
      <c r="I19" s="59">
        <v>101994</v>
      </c>
      <c r="J19" s="59">
        <v>103330</v>
      </c>
      <c r="K19" s="14">
        <v>135100</v>
      </c>
      <c r="L19" s="59">
        <v>98765</v>
      </c>
      <c r="M19" s="59">
        <v>102783</v>
      </c>
      <c r="N19" s="59">
        <v>104043</v>
      </c>
      <c r="O19" s="59">
        <v>104689</v>
      </c>
      <c r="P19" s="14">
        <v>139443</v>
      </c>
      <c r="Q19" s="59">
        <v>107350</v>
      </c>
      <c r="R19" s="59">
        <v>111788</v>
      </c>
      <c r="S19" s="59">
        <v>105171</v>
      </c>
      <c r="T19" s="59" t="s">
        <v>136</v>
      </c>
      <c r="U19" s="14">
        <v>137108</v>
      </c>
    </row>
    <row r="20" spans="1:21" ht="12.75">
      <c r="A20" s="6" t="s">
        <v>13</v>
      </c>
      <c r="B20" s="57">
        <v>3363</v>
      </c>
      <c r="C20" s="57">
        <v>3489</v>
      </c>
      <c r="D20" s="57">
        <v>3544</v>
      </c>
      <c r="E20" s="57">
        <v>3563</v>
      </c>
      <c r="F20" s="14">
        <v>4629</v>
      </c>
      <c r="G20" s="57">
        <v>3341</v>
      </c>
      <c r="H20" s="57">
        <v>3522</v>
      </c>
      <c r="I20" s="57">
        <v>3608</v>
      </c>
      <c r="J20" s="57">
        <v>3590</v>
      </c>
      <c r="K20" s="14">
        <v>4678</v>
      </c>
      <c r="L20" s="57">
        <v>3428</v>
      </c>
      <c r="M20" s="57">
        <v>3576</v>
      </c>
      <c r="N20" s="57">
        <v>3691</v>
      </c>
      <c r="O20" s="57">
        <v>3671</v>
      </c>
      <c r="P20" s="14">
        <v>4889</v>
      </c>
      <c r="Q20" s="57">
        <v>3672</v>
      </c>
      <c r="R20" s="57">
        <v>3890</v>
      </c>
      <c r="S20" s="57">
        <v>3610</v>
      </c>
      <c r="T20" s="57" t="s">
        <v>136</v>
      </c>
      <c r="U20" s="14">
        <v>4702</v>
      </c>
    </row>
    <row r="21" spans="1:21" ht="12.75">
      <c r="A21" s="6" t="s">
        <v>14</v>
      </c>
      <c r="B21" s="57">
        <v>5992</v>
      </c>
      <c r="C21" s="57">
        <v>6158</v>
      </c>
      <c r="D21" s="57">
        <v>6239</v>
      </c>
      <c r="E21" s="57">
        <v>6302</v>
      </c>
      <c r="F21" s="14">
        <v>8316</v>
      </c>
      <c r="G21" s="57">
        <v>6046</v>
      </c>
      <c r="H21" s="57">
        <v>6352</v>
      </c>
      <c r="I21" s="57">
        <v>6445</v>
      </c>
      <c r="J21" s="57">
        <v>6523</v>
      </c>
      <c r="K21" s="14">
        <v>8596</v>
      </c>
      <c r="L21" s="57">
        <v>6211</v>
      </c>
      <c r="M21" s="57">
        <v>6619</v>
      </c>
      <c r="N21" s="57">
        <v>6758</v>
      </c>
      <c r="O21" s="57">
        <v>6791</v>
      </c>
      <c r="P21" s="14">
        <v>9086</v>
      </c>
      <c r="Q21" s="57">
        <v>6921</v>
      </c>
      <c r="R21" s="57">
        <v>7330</v>
      </c>
      <c r="S21" s="57">
        <v>6838</v>
      </c>
      <c r="T21" s="57" t="s">
        <v>136</v>
      </c>
      <c r="U21" s="14">
        <v>9007</v>
      </c>
    </row>
    <row r="22" spans="1:21" ht="12.75">
      <c r="A22" s="6" t="s">
        <v>15</v>
      </c>
      <c r="B22" s="57">
        <v>9603</v>
      </c>
      <c r="C22" s="57">
        <v>10018</v>
      </c>
      <c r="D22" s="57">
        <v>10125</v>
      </c>
      <c r="E22" s="57">
        <v>10145</v>
      </c>
      <c r="F22" s="14">
        <v>12924</v>
      </c>
      <c r="G22" s="57">
        <v>9564</v>
      </c>
      <c r="H22" s="57">
        <v>10058</v>
      </c>
      <c r="I22" s="57">
        <v>10335</v>
      </c>
      <c r="J22" s="57">
        <v>10435</v>
      </c>
      <c r="K22" s="14">
        <v>13078</v>
      </c>
      <c r="L22" s="57">
        <v>9756</v>
      </c>
      <c r="M22" s="57">
        <v>10271</v>
      </c>
      <c r="N22" s="57">
        <v>10482</v>
      </c>
      <c r="O22" s="57">
        <v>10544</v>
      </c>
      <c r="P22" s="14">
        <v>13346</v>
      </c>
      <c r="Q22" s="57">
        <v>10616</v>
      </c>
      <c r="R22" s="57">
        <v>11158</v>
      </c>
      <c r="S22" s="57">
        <v>10671</v>
      </c>
      <c r="T22" s="57" t="s">
        <v>136</v>
      </c>
      <c r="U22" s="14">
        <v>13362</v>
      </c>
    </row>
    <row r="23" spans="1:21" ht="12.75">
      <c r="A23" s="6" t="s">
        <v>100</v>
      </c>
      <c r="B23" s="57">
        <v>1294</v>
      </c>
      <c r="C23" s="57">
        <v>1362</v>
      </c>
      <c r="D23" s="57">
        <v>1364</v>
      </c>
      <c r="E23" s="57">
        <v>1378</v>
      </c>
      <c r="F23" s="14">
        <v>1762</v>
      </c>
      <c r="G23" s="57">
        <v>1439</v>
      </c>
      <c r="H23" s="57">
        <v>1528</v>
      </c>
      <c r="I23" s="57">
        <v>1566</v>
      </c>
      <c r="J23" s="57">
        <v>1620</v>
      </c>
      <c r="K23" s="14">
        <v>2011</v>
      </c>
      <c r="L23" s="57">
        <v>1637</v>
      </c>
      <c r="M23" s="57">
        <v>1680</v>
      </c>
      <c r="N23" s="57">
        <v>1740</v>
      </c>
      <c r="O23" s="57">
        <v>1856</v>
      </c>
      <c r="P23" s="14">
        <v>2302</v>
      </c>
      <c r="Q23" s="57">
        <v>1954</v>
      </c>
      <c r="R23" s="57">
        <v>2070</v>
      </c>
      <c r="S23" s="57">
        <v>2082</v>
      </c>
      <c r="T23" s="57" t="s">
        <v>136</v>
      </c>
      <c r="U23" s="14">
        <v>2587</v>
      </c>
    </row>
    <row r="24" spans="1:21" ht="12.75">
      <c r="A24" s="39" t="s">
        <v>101</v>
      </c>
      <c r="B24" s="60">
        <v>0</v>
      </c>
      <c r="C24" s="60">
        <v>0</v>
      </c>
      <c r="D24" s="60">
        <v>0</v>
      </c>
      <c r="E24" s="60">
        <v>0</v>
      </c>
      <c r="F24" s="43">
        <v>0</v>
      </c>
      <c r="G24" s="60">
        <v>0</v>
      </c>
      <c r="H24" s="60">
        <v>0</v>
      </c>
      <c r="I24" s="60">
        <v>0</v>
      </c>
      <c r="J24" s="60">
        <v>0</v>
      </c>
      <c r="K24" s="43">
        <v>0</v>
      </c>
      <c r="L24" s="60" t="str">
        <f>_xlfn.IFERROR(VLOOKUP(CONCATENATE(L$5,#REF!,"A"),DataA,4,FALSE),"-  ")</f>
        <v>-  </v>
      </c>
      <c r="M24" s="60" t="str">
        <f>_xlfn.IFERROR(VLOOKUP(CONCATENATE(M$5,#REF!,"A"),DataA,4,FALSE),"-  ")</f>
        <v>-  </v>
      </c>
      <c r="N24" s="60" t="str">
        <f>_xlfn.IFERROR(VLOOKUP(CONCATENATE(N$5,#REF!,"A"),DataA,4,FALSE),"-  ")</f>
        <v>-  </v>
      </c>
      <c r="O24" s="60" t="str">
        <f>_xlfn.IFERROR(VLOOKUP(CONCATENATE(O$5,#REF!,"A"),DataA,4,FALSE),"-  ")</f>
        <v>-  </v>
      </c>
      <c r="P24" s="43" t="str">
        <f>_xlfn.IFERROR(VLOOKUP(CONCATENATE(P$5,#REF!,"A"),DataA,4,FALSE),"-  ")</f>
        <v>-  </v>
      </c>
      <c r="Q24" s="60">
        <v>0</v>
      </c>
      <c r="R24" s="60">
        <v>0</v>
      </c>
      <c r="S24" s="60">
        <v>0</v>
      </c>
      <c r="T24" s="60" t="s">
        <v>136</v>
      </c>
      <c r="U24" s="43">
        <v>0</v>
      </c>
    </row>
    <row r="25" spans="1:6" ht="12.75">
      <c r="A25" s="7"/>
      <c r="B25" s="48"/>
      <c r="C25" s="48"/>
      <c r="D25" s="48"/>
      <c r="E25" s="48"/>
      <c r="F25" s="48"/>
    </row>
    <row r="26" spans="1:21" ht="12.75" customHeight="1">
      <c r="A26" s="7"/>
      <c r="B26" s="48"/>
      <c r="C26" s="48"/>
      <c r="D26" s="48"/>
      <c r="E26" s="48"/>
      <c r="F26" s="48"/>
      <c r="G26" s="74"/>
      <c r="H26" s="52"/>
      <c r="I26" s="52"/>
      <c r="J26" s="52"/>
      <c r="K26" s="52"/>
      <c r="L26" s="71"/>
      <c r="M26" s="79"/>
      <c r="N26" s="79"/>
      <c r="O26" s="79"/>
      <c r="P26" s="79"/>
      <c r="Q26" s="92" t="s">
        <v>69</v>
      </c>
      <c r="R26" s="92"/>
      <c r="S26" s="92"/>
      <c r="T26" s="92"/>
      <c r="U26" s="92"/>
    </row>
    <row r="27" spans="1:21" ht="14.25">
      <c r="A27" s="40" t="s">
        <v>76</v>
      </c>
      <c r="B27" s="45" t="s">
        <v>92</v>
      </c>
      <c r="C27" s="45" t="s">
        <v>93</v>
      </c>
      <c r="D27" s="45" t="s">
        <v>94</v>
      </c>
      <c r="E27" s="45" t="s">
        <v>95</v>
      </c>
      <c r="F27" s="45">
        <v>2016</v>
      </c>
      <c r="G27" s="45" t="s">
        <v>122</v>
      </c>
      <c r="H27" s="45" t="s">
        <v>123</v>
      </c>
      <c r="I27" s="45" t="s">
        <v>124</v>
      </c>
      <c r="J27" s="45" t="s">
        <v>125</v>
      </c>
      <c r="K27" s="45">
        <v>2017</v>
      </c>
      <c r="L27" s="78" t="s">
        <v>126</v>
      </c>
      <c r="M27" s="78" t="s">
        <v>127</v>
      </c>
      <c r="N27" s="78" t="s">
        <v>128</v>
      </c>
      <c r="O27" s="78" t="s">
        <v>129</v>
      </c>
      <c r="P27" s="45">
        <v>2018</v>
      </c>
      <c r="Q27" s="69" t="s">
        <v>132</v>
      </c>
      <c r="R27" s="69" t="s">
        <v>133</v>
      </c>
      <c r="S27" s="69" t="s">
        <v>134</v>
      </c>
      <c r="T27" s="69" t="s">
        <v>135</v>
      </c>
      <c r="U27" s="68">
        <v>2019</v>
      </c>
    </row>
    <row r="28" spans="1:21" ht="12.75">
      <c r="A28" s="2" t="s">
        <v>3</v>
      </c>
      <c r="B28" s="56">
        <v>69179</v>
      </c>
      <c r="C28" s="56">
        <v>72224</v>
      </c>
      <c r="D28" s="56">
        <v>72027</v>
      </c>
      <c r="E28" s="56">
        <v>72362</v>
      </c>
      <c r="F28" s="56">
        <v>113972</v>
      </c>
      <c r="G28" s="56">
        <v>69634</v>
      </c>
      <c r="H28" s="56">
        <v>71674</v>
      </c>
      <c r="I28" s="56">
        <v>72090</v>
      </c>
      <c r="J28" s="56">
        <v>72143</v>
      </c>
      <c r="K28" s="56">
        <v>114498</v>
      </c>
      <c r="L28" s="56">
        <v>71623</v>
      </c>
      <c r="M28" s="56">
        <v>73013</v>
      </c>
      <c r="N28" s="56">
        <v>74180</v>
      </c>
      <c r="O28" s="56">
        <v>75781</v>
      </c>
      <c r="P28" s="56">
        <v>120245</v>
      </c>
      <c r="Q28" s="56">
        <v>74782</v>
      </c>
      <c r="R28" s="56">
        <v>79324</v>
      </c>
      <c r="S28" s="56">
        <v>80294</v>
      </c>
      <c r="T28" s="56" t="s">
        <v>136</v>
      </c>
      <c r="U28" s="56">
        <v>116664</v>
      </c>
    </row>
    <row r="29" spans="1:21" ht="12.75">
      <c r="A29" s="3" t="s">
        <v>4</v>
      </c>
      <c r="B29" s="57">
        <v>1333</v>
      </c>
      <c r="C29" s="57">
        <v>1353</v>
      </c>
      <c r="D29" s="57">
        <v>1331</v>
      </c>
      <c r="E29" s="57">
        <v>1375</v>
      </c>
      <c r="F29" s="14">
        <v>2104</v>
      </c>
      <c r="G29" s="57">
        <v>1294</v>
      </c>
      <c r="H29" s="57">
        <v>1322</v>
      </c>
      <c r="I29" s="57">
        <v>1341</v>
      </c>
      <c r="J29" s="57">
        <v>1358</v>
      </c>
      <c r="K29" s="14">
        <v>2093</v>
      </c>
      <c r="L29" s="57">
        <v>1311</v>
      </c>
      <c r="M29" s="57">
        <v>1326</v>
      </c>
      <c r="N29" s="57">
        <v>1367</v>
      </c>
      <c r="O29" s="57">
        <v>1360</v>
      </c>
      <c r="P29" s="14">
        <v>2103</v>
      </c>
      <c r="Q29" s="57">
        <v>1411</v>
      </c>
      <c r="R29" s="57">
        <v>1411</v>
      </c>
      <c r="S29" s="57">
        <v>1380</v>
      </c>
      <c r="T29" s="57" t="s">
        <v>136</v>
      </c>
      <c r="U29" s="14">
        <v>2023</v>
      </c>
    </row>
    <row r="30" spans="1:21" ht="12.75">
      <c r="A30" s="4" t="s">
        <v>5</v>
      </c>
      <c r="B30" s="57">
        <v>6809</v>
      </c>
      <c r="C30" s="57">
        <v>7103</v>
      </c>
      <c r="D30" s="57">
        <v>7163</v>
      </c>
      <c r="E30" s="57">
        <v>7379</v>
      </c>
      <c r="F30" s="14">
        <v>11007</v>
      </c>
      <c r="G30" s="57">
        <v>7100</v>
      </c>
      <c r="H30" s="57">
        <v>7319</v>
      </c>
      <c r="I30" s="57">
        <v>7546</v>
      </c>
      <c r="J30" s="57">
        <v>7806</v>
      </c>
      <c r="K30" s="14">
        <v>11703</v>
      </c>
      <c r="L30" s="57">
        <v>7874</v>
      </c>
      <c r="M30" s="57">
        <v>7969</v>
      </c>
      <c r="N30" s="57">
        <v>8408</v>
      </c>
      <c r="O30" s="57">
        <v>8630</v>
      </c>
      <c r="P30" s="14">
        <v>13378</v>
      </c>
      <c r="Q30" s="57">
        <v>8333</v>
      </c>
      <c r="R30" s="57">
        <v>9146</v>
      </c>
      <c r="S30" s="57">
        <v>9234</v>
      </c>
      <c r="T30" s="57" t="s">
        <v>136</v>
      </c>
      <c r="U30" s="14">
        <v>13131</v>
      </c>
    </row>
    <row r="31" spans="1:21" ht="12.75">
      <c r="A31" s="4" t="s">
        <v>82</v>
      </c>
      <c r="B31" s="57">
        <v>4647</v>
      </c>
      <c r="C31" s="57">
        <v>4756</v>
      </c>
      <c r="D31" s="57">
        <v>4755</v>
      </c>
      <c r="E31" s="57">
        <v>4703</v>
      </c>
      <c r="F31" s="14">
        <v>7148</v>
      </c>
      <c r="G31" s="57">
        <v>4630</v>
      </c>
      <c r="H31" s="57">
        <v>4687</v>
      </c>
      <c r="I31" s="57">
        <v>4748</v>
      </c>
      <c r="J31" s="57">
        <v>4629</v>
      </c>
      <c r="K31" s="14">
        <v>7086</v>
      </c>
      <c r="L31" s="57">
        <v>4652</v>
      </c>
      <c r="M31" s="57">
        <v>4720</v>
      </c>
      <c r="N31" s="57">
        <v>4793</v>
      </c>
      <c r="O31" s="57">
        <v>4837</v>
      </c>
      <c r="P31" s="14">
        <v>7263</v>
      </c>
      <c r="Q31" s="57">
        <v>4829</v>
      </c>
      <c r="R31" s="57">
        <v>5013</v>
      </c>
      <c r="S31" s="57">
        <v>5105</v>
      </c>
      <c r="T31" s="57" t="s">
        <v>136</v>
      </c>
      <c r="U31" s="14">
        <v>7079</v>
      </c>
    </row>
    <row r="32" spans="1:21" ht="12.75">
      <c r="A32" s="5"/>
      <c r="B32" s="57"/>
      <c r="C32" s="57"/>
      <c r="D32" s="57"/>
      <c r="E32" s="57"/>
      <c r="F32" s="14"/>
      <c r="G32" s="57"/>
      <c r="H32" s="57"/>
      <c r="I32" s="57"/>
      <c r="J32" s="57"/>
      <c r="K32" s="14"/>
      <c r="L32" s="57"/>
      <c r="M32" s="57"/>
      <c r="N32" s="57"/>
      <c r="O32" s="57"/>
      <c r="P32" s="14"/>
      <c r="Q32" s="57"/>
      <c r="R32" s="57"/>
      <c r="S32" s="57"/>
      <c r="T32" s="57"/>
      <c r="U32" s="14"/>
    </row>
    <row r="33" spans="1:21" ht="12.75">
      <c r="A33" s="4" t="s">
        <v>7</v>
      </c>
      <c r="B33" s="57">
        <v>4916</v>
      </c>
      <c r="C33" s="57">
        <v>5115</v>
      </c>
      <c r="D33" s="57">
        <v>5063</v>
      </c>
      <c r="E33" s="57">
        <v>5022</v>
      </c>
      <c r="F33" s="14">
        <v>7624</v>
      </c>
      <c r="G33" s="57">
        <v>4878</v>
      </c>
      <c r="H33" s="57">
        <v>4985</v>
      </c>
      <c r="I33" s="57">
        <v>4956</v>
      </c>
      <c r="J33" s="57">
        <v>4943</v>
      </c>
      <c r="K33" s="14">
        <v>7387</v>
      </c>
      <c r="L33" s="57">
        <v>4939</v>
      </c>
      <c r="M33" s="57">
        <v>4971</v>
      </c>
      <c r="N33" s="57">
        <v>5096</v>
      </c>
      <c r="O33" s="57">
        <v>5116</v>
      </c>
      <c r="P33" s="14">
        <v>7706</v>
      </c>
      <c r="Q33" s="57">
        <v>4958</v>
      </c>
      <c r="R33" s="57">
        <v>5140</v>
      </c>
      <c r="S33" s="57">
        <v>5160</v>
      </c>
      <c r="T33" s="57" t="s">
        <v>136</v>
      </c>
      <c r="U33" s="14">
        <v>7151</v>
      </c>
    </row>
    <row r="34" spans="1:21" ht="12.75">
      <c r="A34" s="4" t="s">
        <v>8</v>
      </c>
      <c r="B34" s="57">
        <v>6124</v>
      </c>
      <c r="C34" s="57">
        <v>6371</v>
      </c>
      <c r="D34" s="57">
        <v>6315</v>
      </c>
      <c r="E34" s="57">
        <v>6309</v>
      </c>
      <c r="F34" s="14">
        <v>9512</v>
      </c>
      <c r="G34" s="57">
        <v>6141</v>
      </c>
      <c r="H34" s="57">
        <v>6175</v>
      </c>
      <c r="I34" s="57">
        <v>6205</v>
      </c>
      <c r="J34" s="57">
        <v>6114</v>
      </c>
      <c r="K34" s="14">
        <v>9310</v>
      </c>
      <c r="L34" s="57">
        <v>6139</v>
      </c>
      <c r="M34" s="57">
        <v>6134</v>
      </c>
      <c r="N34" s="57">
        <v>6211</v>
      </c>
      <c r="O34" s="57">
        <v>6301</v>
      </c>
      <c r="P34" s="14">
        <v>9468</v>
      </c>
      <c r="Q34" s="57">
        <v>6226</v>
      </c>
      <c r="R34" s="57">
        <v>6426</v>
      </c>
      <c r="S34" s="57">
        <v>6484</v>
      </c>
      <c r="T34" s="57" t="s">
        <v>136</v>
      </c>
      <c r="U34" s="14">
        <v>9008</v>
      </c>
    </row>
    <row r="35" spans="1:21" ht="12.75">
      <c r="A35" s="5"/>
      <c r="B35" s="57"/>
      <c r="C35" s="57"/>
      <c r="D35" s="57"/>
      <c r="E35" s="57"/>
      <c r="F35" s="58"/>
      <c r="G35" s="57"/>
      <c r="H35" s="57"/>
      <c r="I35" s="57"/>
      <c r="J35" s="57"/>
      <c r="K35" s="58"/>
      <c r="L35" s="57"/>
      <c r="M35" s="57"/>
      <c r="N35" s="57"/>
      <c r="O35" s="57"/>
      <c r="P35" s="58"/>
      <c r="Q35" s="57"/>
      <c r="R35" s="57"/>
      <c r="S35" s="57"/>
      <c r="T35" s="57"/>
      <c r="U35" s="58"/>
    </row>
    <row r="36" spans="1:21" ht="12.75">
      <c r="A36" s="3" t="s">
        <v>16</v>
      </c>
      <c r="B36" s="57">
        <v>6950</v>
      </c>
      <c r="C36" s="57">
        <v>7159</v>
      </c>
      <c r="D36" s="57">
        <v>7049</v>
      </c>
      <c r="E36" s="57">
        <v>7138</v>
      </c>
      <c r="F36" s="14">
        <v>10818</v>
      </c>
      <c r="G36" s="57">
        <v>6887</v>
      </c>
      <c r="H36" s="57">
        <v>7033</v>
      </c>
      <c r="I36" s="57">
        <v>7082</v>
      </c>
      <c r="J36" s="57">
        <v>7058</v>
      </c>
      <c r="K36" s="14">
        <v>10732</v>
      </c>
      <c r="L36" s="57">
        <v>6909</v>
      </c>
      <c r="M36" s="57">
        <v>6932</v>
      </c>
      <c r="N36" s="57">
        <v>6952</v>
      </c>
      <c r="O36" s="57">
        <v>7151</v>
      </c>
      <c r="P36" s="14">
        <v>10795</v>
      </c>
      <c r="Q36" s="57">
        <v>7066</v>
      </c>
      <c r="R36" s="57">
        <v>7304</v>
      </c>
      <c r="S36" s="57">
        <v>7335</v>
      </c>
      <c r="T36" s="57" t="s">
        <v>136</v>
      </c>
      <c r="U36" s="14">
        <v>10368</v>
      </c>
    </row>
    <row r="37" spans="1:21" ht="12.75">
      <c r="A37" s="4" t="s">
        <v>9</v>
      </c>
      <c r="B37" s="57">
        <v>13387</v>
      </c>
      <c r="C37" s="57">
        <v>14212</v>
      </c>
      <c r="D37" s="57">
        <v>14124</v>
      </c>
      <c r="E37" s="57">
        <v>14275</v>
      </c>
      <c r="F37" s="14">
        <v>24060</v>
      </c>
      <c r="G37" s="57">
        <v>13343</v>
      </c>
      <c r="H37" s="57">
        <v>14018</v>
      </c>
      <c r="I37" s="57">
        <v>13946</v>
      </c>
      <c r="J37" s="57">
        <v>14137</v>
      </c>
      <c r="K37" s="14">
        <v>23785</v>
      </c>
      <c r="L37" s="57">
        <v>13801</v>
      </c>
      <c r="M37" s="57">
        <v>14195</v>
      </c>
      <c r="N37" s="57">
        <v>14463</v>
      </c>
      <c r="O37" s="57">
        <v>15148</v>
      </c>
      <c r="P37" s="14">
        <v>25138</v>
      </c>
      <c r="Q37" s="57">
        <v>14866</v>
      </c>
      <c r="R37" s="57">
        <v>16109</v>
      </c>
      <c r="S37" s="57">
        <v>16477</v>
      </c>
      <c r="T37" s="57" t="s">
        <v>136</v>
      </c>
      <c r="U37" s="14">
        <v>25107</v>
      </c>
    </row>
    <row r="38" spans="1:21" ht="12.75">
      <c r="A38" s="4" t="s">
        <v>10</v>
      </c>
      <c r="B38" s="57">
        <v>10966</v>
      </c>
      <c r="C38" s="57">
        <v>11418</v>
      </c>
      <c r="D38" s="57">
        <v>11302</v>
      </c>
      <c r="E38" s="57">
        <v>11266</v>
      </c>
      <c r="F38" s="14">
        <v>17420</v>
      </c>
      <c r="G38" s="57">
        <v>10876</v>
      </c>
      <c r="H38" s="57">
        <v>11177</v>
      </c>
      <c r="I38" s="57">
        <v>11103</v>
      </c>
      <c r="J38" s="57">
        <v>11059</v>
      </c>
      <c r="K38" s="14">
        <v>17185</v>
      </c>
      <c r="L38" s="57">
        <v>10989</v>
      </c>
      <c r="M38" s="57">
        <v>11275</v>
      </c>
      <c r="N38" s="57">
        <v>11398</v>
      </c>
      <c r="O38" s="57">
        <v>11544</v>
      </c>
      <c r="P38" s="14">
        <v>17840</v>
      </c>
      <c r="Q38" s="57">
        <v>11391</v>
      </c>
      <c r="R38" s="57">
        <v>11990</v>
      </c>
      <c r="S38" s="57">
        <v>11973</v>
      </c>
      <c r="T38" s="57" t="s">
        <v>136</v>
      </c>
      <c r="U38" s="14">
        <v>17137</v>
      </c>
    </row>
    <row r="39" spans="1:21" ht="12.75">
      <c r="A39" s="4" t="s">
        <v>11</v>
      </c>
      <c r="B39" s="57">
        <v>4797</v>
      </c>
      <c r="C39" s="57">
        <v>5065</v>
      </c>
      <c r="D39" s="57">
        <v>5029</v>
      </c>
      <c r="E39" s="57">
        <v>4949</v>
      </c>
      <c r="F39" s="14">
        <v>7914</v>
      </c>
      <c r="G39" s="57">
        <v>4653</v>
      </c>
      <c r="H39" s="57">
        <v>4901</v>
      </c>
      <c r="I39" s="57">
        <v>4879</v>
      </c>
      <c r="J39" s="57">
        <v>4738</v>
      </c>
      <c r="K39" s="14">
        <v>7690</v>
      </c>
      <c r="L39" s="57">
        <v>4742</v>
      </c>
      <c r="M39" s="57">
        <v>4842</v>
      </c>
      <c r="N39" s="57">
        <v>4943</v>
      </c>
      <c r="O39" s="57">
        <v>4946</v>
      </c>
      <c r="P39" s="14">
        <v>7799</v>
      </c>
      <c r="Q39" s="57">
        <v>4883</v>
      </c>
      <c r="R39" s="57">
        <v>5133</v>
      </c>
      <c r="S39" s="57">
        <v>5151</v>
      </c>
      <c r="T39" s="57" t="s">
        <v>136</v>
      </c>
      <c r="U39" s="14">
        <v>7443</v>
      </c>
    </row>
    <row r="40" spans="1:21" ht="12.75">
      <c r="A40" s="5"/>
      <c r="B40" s="57"/>
      <c r="C40" s="57"/>
      <c r="D40" s="57"/>
      <c r="E40" s="57"/>
      <c r="F40" s="58"/>
      <c r="G40" s="57"/>
      <c r="H40" s="57"/>
      <c r="I40" s="57"/>
      <c r="J40" s="57"/>
      <c r="K40" s="58"/>
      <c r="L40" s="57"/>
      <c r="M40" s="57"/>
      <c r="N40" s="57"/>
      <c r="O40" s="57"/>
      <c r="P40" s="58"/>
      <c r="Q40" s="57"/>
      <c r="R40" s="57"/>
      <c r="S40" s="57"/>
      <c r="T40" s="57"/>
      <c r="U40" s="58"/>
    </row>
    <row r="41" spans="1:21" ht="12.75">
      <c r="A41" s="6" t="s">
        <v>12</v>
      </c>
      <c r="B41" s="59">
        <v>59928</v>
      </c>
      <c r="C41" s="59">
        <v>62551</v>
      </c>
      <c r="D41" s="59">
        <v>62132</v>
      </c>
      <c r="E41" s="59">
        <v>62415</v>
      </c>
      <c r="F41" s="14">
        <v>97605</v>
      </c>
      <c r="G41" s="59">
        <v>59803</v>
      </c>
      <c r="H41" s="59">
        <v>61615</v>
      </c>
      <c r="I41" s="59">
        <v>61806</v>
      </c>
      <c r="J41" s="59">
        <v>61841</v>
      </c>
      <c r="K41" s="14">
        <v>96970</v>
      </c>
      <c r="L41" s="59">
        <v>61357</v>
      </c>
      <c r="M41" s="59">
        <v>62364</v>
      </c>
      <c r="N41" s="59">
        <v>63630</v>
      </c>
      <c r="O41" s="59">
        <v>65034</v>
      </c>
      <c r="P41" s="14">
        <v>101490</v>
      </c>
      <c r="Q41" s="59">
        <v>63963</v>
      </c>
      <c r="R41" s="59">
        <v>67671</v>
      </c>
      <c r="S41" s="59">
        <v>68300</v>
      </c>
      <c r="T41" s="59" t="s">
        <v>136</v>
      </c>
      <c r="U41" s="14">
        <v>98446</v>
      </c>
    </row>
    <row r="42" spans="1:21" ht="12.75">
      <c r="A42" s="6" t="s">
        <v>13</v>
      </c>
      <c r="B42" s="57">
        <v>1739</v>
      </c>
      <c r="C42" s="57">
        <v>1761</v>
      </c>
      <c r="D42" s="57">
        <v>1761</v>
      </c>
      <c r="E42" s="57">
        <v>1802</v>
      </c>
      <c r="F42" s="14">
        <v>2781</v>
      </c>
      <c r="G42" s="57">
        <v>1717</v>
      </c>
      <c r="H42" s="57">
        <v>1751</v>
      </c>
      <c r="I42" s="57">
        <v>1788</v>
      </c>
      <c r="J42" s="57">
        <v>1827</v>
      </c>
      <c r="K42" s="14">
        <v>2866</v>
      </c>
      <c r="L42" s="57">
        <v>1904</v>
      </c>
      <c r="M42" s="57">
        <v>2057</v>
      </c>
      <c r="N42" s="57">
        <v>2123</v>
      </c>
      <c r="O42" s="57">
        <v>2161</v>
      </c>
      <c r="P42" s="14">
        <v>3517</v>
      </c>
      <c r="Q42" s="57">
        <v>2095</v>
      </c>
      <c r="R42" s="57">
        <v>2424</v>
      </c>
      <c r="S42" s="57">
        <v>2404</v>
      </c>
      <c r="T42" s="57" t="s">
        <v>136</v>
      </c>
      <c r="U42" s="14">
        <v>3519</v>
      </c>
    </row>
    <row r="43" spans="1:21" ht="12.75">
      <c r="A43" s="6" t="s">
        <v>14</v>
      </c>
      <c r="B43" s="57">
        <v>3038</v>
      </c>
      <c r="C43" s="57">
        <v>3139</v>
      </c>
      <c r="D43" s="57">
        <v>3079</v>
      </c>
      <c r="E43" s="57">
        <v>3075</v>
      </c>
      <c r="F43" s="14">
        <v>5005</v>
      </c>
      <c r="G43" s="57">
        <v>2974</v>
      </c>
      <c r="H43" s="57">
        <v>3095</v>
      </c>
      <c r="I43" s="57">
        <v>3096</v>
      </c>
      <c r="J43" s="57">
        <v>3049</v>
      </c>
      <c r="K43" s="14">
        <v>4982</v>
      </c>
      <c r="L43" s="57">
        <v>2941</v>
      </c>
      <c r="M43" s="57">
        <v>3112</v>
      </c>
      <c r="N43" s="57">
        <v>3166</v>
      </c>
      <c r="O43" s="57">
        <v>3174</v>
      </c>
      <c r="P43" s="14">
        <v>5038</v>
      </c>
      <c r="Q43" s="57">
        <v>3120</v>
      </c>
      <c r="R43" s="57">
        <v>3350</v>
      </c>
      <c r="S43" s="57">
        <v>3298</v>
      </c>
      <c r="T43" s="57" t="s">
        <v>136</v>
      </c>
      <c r="U43" s="14">
        <v>4819</v>
      </c>
    </row>
    <row r="44" spans="1:21" ht="12.75">
      <c r="A44" s="6" t="s">
        <v>15</v>
      </c>
      <c r="B44" s="57">
        <v>1293</v>
      </c>
      <c r="C44" s="57">
        <v>1297</v>
      </c>
      <c r="D44" s="57">
        <v>1296</v>
      </c>
      <c r="E44" s="57">
        <v>1300</v>
      </c>
      <c r="F44" s="14">
        <v>2138</v>
      </c>
      <c r="G44" s="57">
        <v>1258</v>
      </c>
      <c r="H44" s="57">
        <v>1278</v>
      </c>
      <c r="I44" s="57">
        <v>1314</v>
      </c>
      <c r="J44" s="57">
        <v>1322</v>
      </c>
      <c r="K44" s="14">
        <v>2137</v>
      </c>
      <c r="L44" s="57">
        <v>1253</v>
      </c>
      <c r="M44" s="57">
        <v>1260</v>
      </c>
      <c r="N44" s="57">
        <v>1342</v>
      </c>
      <c r="O44" s="57">
        <v>1310</v>
      </c>
      <c r="P44" s="14">
        <v>2167</v>
      </c>
      <c r="Q44" s="57">
        <v>1381</v>
      </c>
      <c r="R44" s="57">
        <v>1387</v>
      </c>
      <c r="S44" s="57">
        <v>1379</v>
      </c>
      <c r="T44" s="57" t="s">
        <v>136</v>
      </c>
      <c r="U44" s="14">
        <v>2093</v>
      </c>
    </row>
    <row r="45" spans="1:21" ht="12.75">
      <c r="A45" s="6" t="s">
        <v>100</v>
      </c>
      <c r="B45" s="57">
        <v>3181</v>
      </c>
      <c r="C45" s="57">
        <v>3475</v>
      </c>
      <c r="D45" s="57">
        <v>3759</v>
      </c>
      <c r="E45" s="57">
        <v>3770</v>
      </c>
      <c r="F45" s="14">
        <v>6443</v>
      </c>
      <c r="G45" s="57">
        <v>3882</v>
      </c>
      <c r="H45" s="57">
        <v>3934</v>
      </c>
      <c r="I45" s="57">
        <v>4086</v>
      </c>
      <c r="J45" s="57">
        <v>4103</v>
      </c>
      <c r="K45" s="14">
        <v>7543</v>
      </c>
      <c r="L45" s="57">
        <v>4168</v>
      </c>
      <c r="M45" s="57">
        <v>4220</v>
      </c>
      <c r="N45" s="57">
        <v>3919</v>
      </c>
      <c r="O45" s="57">
        <v>4102</v>
      </c>
      <c r="P45" s="14">
        <v>8032</v>
      </c>
      <c r="Q45" s="57">
        <v>4223</v>
      </c>
      <c r="R45" s="57">
        <v>4491</v>
      </c>
      <c r="S45" s="57">
        <v>4913</v>
      </c>
      <c r="T45" s="57" t="s">
        <v>136</v>
      </c>
      <c r="U45" s="14">
        <v>7787</v>
      </c>
    </row>
    <row r="46" spans="1:21" ht="12.75">
      <c r="A46" s="39" t="s">
        <v>101</v>
      </c>
      <c r="B46" s="60">
        <v>0</v>
      </c>
      <c r="C46" s="60">
        <v>0</v>
      </c>
      <c r="D46" s="60">
        <v>0</v>
      </c>
      <c r="E46" s="60">
        <v>0</v>
      </c>
      <c r="F46" s="43">
        <v>0</v>
      </c>
      <c r="G46" s="60">
        <v>0</v>
      </c>
      <c r="H46" s="60">
        <v>0</v>
      </c>
      <c r="I46" s="60">
        <v>0</v>
      </c>
      <c r="J46" s="60">
        <v>0</v>
      </c>
      <c r="K46" s="43">
        <v>0</v>
      </c>
      <c r="L46" s="60" t="str">
        <f>_xlfn.IFERROR(VLOOKUP(CONCATENATE(L$5,#REF!,"I"),DataA,4,FALSE),"-  ")</f>
        <v>-  </v>
      </c>
      <c r="M46" s="60" t="str">
        <f>_xlfn.IFERROR(VLOOKUP(CONCATENATE(M$5,#REF!,"I"),DataA,4,FALSE),"-  ")</f>
        <v>-  </v>
      </c>
      <c r="N46" s="60" t="str">
        <f>_xlfn.IFERROR(VLOOKUP(CONCATENATE(N$5,#REF!,"I"),DataA,4,FALSE),"-  ")</f>
        <v>-  </v>
      </c>
      <c r="O46" s="60" t="str">
        <f>_xlfn.IFERROR(VLOOKUP(CONCATENATE(O$5,#REF!,"I"),DataA,4,FALSE),"-  ")</f>
        <v>-  </v>
      </c>
      <c r="P46" s="43" t="str">
        <f>_xlfn.IFERROR(VLOOKUP(CONCATENATE(P$5,#REF!,"I"),DataA,4,FALSE),"-  ")</f>
        <v>-  </v>
      </c>
      <c r="Q46" s="60">
        <v>0</v>
      </c>
      <c r="R46" s="60">
        <v>0</v>
      </c>
      <c r="S46" s="60">
        <v>0</v>
      </c>
      <c r="T46" s="60" t="s">
        <v>136</v>
      </c>
      <c r="U46" s="43">
        <v>0</v>
      </c>
    </row>
    <row r="47" spans="1:6" ht="12.75">
      <c r="A47" s="8"/>
      <c r="B47" s="48"/>
      <c r="C47" s="48"/>
      <c r="D47" s="48"/>
      <c r="E47" s="48"/>
      <c r="F47" s="48"/>
    </row>
    <row r="48" spans="1:21" ht="12.75" customHeight="1">
      <c r="A48" s="1"/>
      <c r="B48" s="48"/>
      <c r="C48" s="48"/>
      <c r="D48" s="48"/>
      <c r="E48" s="48"/>
      <c r="F48" s="48"/>
      <c r="G48" s="74"/>
      <c r="H48" s="52"/>
      <c r="I48" s="52"/>
      <c r="J48" s="52"/>
      <c r="K48" s="52"/>
      <c r="L48" s="71"/>
      <c r="M48" s="79"/>
      <c r="N48" s="79"/>
      <c r="O48" s="79"/>
      <c r="P48" s="79"/>
      <c r="Q48" s="92" t="s">
        <v>69</v>
      </c>
      <c r="R48" s="92"/>
      <c r="S48" s="92"/>
      <c r="T48" s="92"/>
      <c r="U48" s="92"/>
    </row>
    <row r="49" spans="1:21" ht="14.25">
      <c r="A49" s="41" t="s">
        <v>20</v>
      </c>
      <c r="B49" s="45" t="s">
        <v>92</v>
      </c>
      <c r="C49" s="45" t="s">
        <v>93</v>
      </c>
      <c r="D49" s="45" t="s">
        <v>94</v>
      </c>
      <c r="E49" s="45" t="s">
        <v>95</v>
      </c>
      <c r="F49" s="45">
        <v>2016</v>
      </c>
      <c r="G49" s="45" t="s">
        <v>122</v>
      </c>
      <c r="H49" s="45" t="s">
        <v>123</v>
      </c>
      <c r="I49" s="45" t="s">
        <v>124</v>
      </c>
      <c r="J49" s="45" t="s">
        <v>125</v>
      </c>
      <c r="K49" s="45">
        <v>2017</v>
      </c>
      <c r="L49" s="78" t="s">
        <v>126</v>
      </c>
      <c r="M49" s="78" t="s">
        <v>127</v>
      </c>
      <c r="N49" s="78" t="s">
        <v>128</v>
      </c>
      <c r="O49" s="78" t="s">
        <v>129</v>
      </c>
      <c r="P49" s="45">
        <v>2018</v>
      </c>
      <c r="Q49" s="69" t="s">
        <v>132</v>
      </c>
      <c r="R49" s="69" t="s">
        <v>133</v>
      </c>
      <c r="S49" s="69" t="s">
        <v>134</v>
      </c>
      <c r="T49" s="69" t="s">
        <v>135</v>
      </c>
      <c r="U49" s="68">
        <v>2019</v>
      </c>
    </row>
    <row r="50" spans="1:21" ht="12.75">
      <c r="A50" s="2" t="s">
        <v>3</v>
      </c>
      <c r="B50" s="56">
        <v>156050</v>
      </c>
      <c r="C50" s="56">
        <v>162804</v>
      </c>
      <c r="D50" s="56">
        <v>163551</v>
      </c>
      <c r="E50" s="56">
        <v>164215</v>
      </c>
      <c r="F50" s="56">
        <v>228242</v>
      </c>
      <c r="G50" s="56">
        <v>156922</v>
      </c>
      <c r="H50" s="56">
        <v>163702</v>
      </c>
      <c r="I50" s="56">
        <v>165727</v>
      </c>
      <c r="J50" s="56">
        <v>167467</v>
      </c>
      <c r="K50" s="56">
        <v>232537</v>
      </c>
      <c r="L50" s="56">
        <v>161707</v>
      </c>
      <c r="M50" s="56">
        <v>167709</v>
      </c>
      <c r="N50" s="56">
        <v>170380</v>
      </c>
      <c r="O50" s="56">
        <v>172892</v>
      </c>
      <c r="P50" s="56">
        <v>243308</v>
      </c>
      <c r="Q50" s="56">
        <v>174492</v>
      </c>
      <c r="R50" s="56">
        <v>183773</v>
      </c>
      <c r="S50" s="56">
        <v>177605</v>
      </c>
      <c r="T50" s="56" t="s">
        <v>136</v>
      </c>
      <c r="U50" s="56">
        <v>239537</v>
      </c>
    </row>
    <row r="51" spans="1:21" ht="12.75">
      <c r="A51" s="3" t="s">
        <v>4</v>
      </c>
      <c r="B51" s="57">
        <v>2954</v>
      </c>
      <c r="C51" s="57">
        <v>3027</v>
      </c>
      <c r="D51" s="57">
        <v>3009</v>
      </c>
      <c r="E51" s="57">
        <v>3087</v>
      </c>
      <c r="F51" s="14">
        <v>4151</v>
      </c>
      <c r="G51" s="57">
        <v>2938</v>
      </c>
      <c r="H51" s="57">
        <v>3032</v>
      </c>
      <c r="I51" s="57">
        <v>3078</v>
      </c>
      <c r="J51" s="57">
        <v>3133</v>
      </c>
      <c r="K51" s="14">
        <v>4230</v>
      </c>
      <c r="L51" s="57">
        <v>3031</v>
      </c>
      <c r="M51" s="57">
        <v>3038</v>
      </c>
      <c r="N51" s="57">
        <v>3135</v>
      </c>
      <c r="O51" s="57">
        <v>3167</v>
      </c>
      <c r="P51" s="14">
        <v>4342</v>
      </c>
      <c r="Q51" s="57">
        <v>3211</v>
      </c>
      <c r="R51" s="57">
        <v>3304</v>
      </c>
      <c r="S51" s="57">
        <v>3158</v>
      </c>
      <c r="T51" s="57" t="s">
        <v>136</v>
      </c>
      <c r="U51" s="14">
        <v>4233</v>
      </c>
    </row>
    <row r="52" spans="1:21" ht="12.75">
      <c r="A52" s="4" t="s">
        <v>5</v>
      </c>
      <c r="B52" s="57">
        <v>13981</v>
      </c>
      <c r="C52" s="57">
        <v>14521</v>
      </c>
      <c r="D52" s="57">
        <v>14707</v>
      </c>
      <c r="E52" s="57">
        <v>14992</v>
      </c>
      <c r="F52" s="14">
        <v>20072</v>
      </c>
      <c r="G52" s="57">
        <v>14297</v>
      </c>
      <c r="H52" s="57">
        <v>14844</v>
      </c>
      <c r="I52" s="57">
        <v>15220</v>
      </c>
      <c r="J52" s="57">
        <v>15567</v>
      </c>
      <c r="K52" s="14">
        <v>21067</v>
      </c>
      <c r="L52" s="57">
        <v>15157</v>
      </c>
      <c r="M52" s="57">
        <v>15574</v>
      </c>
      <c r="N52" s="57">
        <v>16111</v>
      </c>
      <c r="O52" s="57">
        <v>16394</v>
      </c>
      <c r="P52" s="14">
        <v>22904</v>
      </c>
      <c r="Q52" s="57">
        <v>16319</v>
      </c>
      <c r="R52" s="57">
        <v>17441</v>
      </c>
      <c r="S52" s="57">
        <v>16916</v>
      </c>
      <c r="T52" s="57" t="s">
        <v>136</v>
      </c>
      <c r="U52" s="14">
        <v>22748</v>
      </c>
    </row>
    <row r="53" spans="1:21" ht="12.75">
      <c r="A53" s="4" t="s">
        <v>82</v>
      </c>
      <c r="B53" s="57">
        <v>10210</v>
      </c>
      <c r="C53" s="57">
        <v>10517</v>
      </c>
      <c r="D53" s="57">
        <v>10645</v>
      </c>
      <c r="E53" s="57">
        <v>10700</v>
      </c>
      <c r="F53" s="14">
        <v>14218</v>
      </c>
      <c r="G53" s="57">
        <v>10217</v>
      </c>
      <c r="H53" s="57">
        <v>10552</v>
      </c>
      <c r="I53" s="57">
        <v>10733</v>
      </c>
      <c r="J53" s="57">
        <v>10662</v>
      </c>
      <c r="K53" s="14">
        <v>14255</v>
      </c>
      <c r="L53" s="57">
        <v>10398</v>
      </c>
      <c r="M53" s="57">
        <v>10705</v>
      </c>
      <c r="N53" s="57">
        <v>10887</v>
      </c>
      <c r="O53" s="57">
        <v>11016</v>
      </c>
      <c r="P53" s="14">
        <v>14677</v>
      </c>
      <c r="Q53" s="57">
        <v>11119</v>
      </c>
      <c r="R53" s="57">
        <v>11530</v>
      </c>
      <c r="S53" s="57">
        <v>11130</v>
      </c>
      <c r="T53" s="57" t="s">
        <v>136</v>
      </c>
      <c r="U53" s="14">
        <v>14455</v>
      </c>
    </row>
    <row r="54" spans="1:21" ht="12.75">
      <c r="A54" s="5"/>
      <c r="B54" s="57"/>
      <c r="C54" s="57"/>
      <c r="D54" s="57"/>
      <c r="E54" s="57"/>
      <c r="F54" s="14"/>
      <c r="G54" s="57"/>
      <c r="H54" s="57"/>
      <c r="I54" s="57"/>
      <c r="J54" s="57"/>
      <c r="K54" s="14"/>
      <c r="L54" s="57"/>
      <c r="M54" s="57"/>
      <c r="N54" s="57"/>
      <c r="O54" s="57"/>
      <c r="P54" s="14"/>
      <c r="Q54" s="57"/>
      <c r="R54" s="57"/>
      <c r="S54" s="57"/>
      <c r="T54" s="57"/>
      <c r="U54" s="14"/>
    </row>
    <row r="55" spans="1:21" ht="12.75">
      <c r="A55" s="4" t="s">
        <v>7</v>
      </c>
      <c r="B55" s="57">
        <v>11034</v>
      </c>
      <c r="C55" s="57">
        <v>11458</v>
      </c>
      <c r="D55" s="57">
        <v>11360</v>
      </c>
      <c r="E55" s="57">
        <v>11369</v>
      </c>
      <c r="F55" s="14">
        <v>15231</v>
      </c>
      <c r="G55" s="57">
        <v>10987</v>
      </c>
      <c r="H55" s="57">
        <v>11269</v>
      </c>
      <c r="I55" s="57">
        <v>11345</v>
      </c>
      <c r="J55" s="57">
        <v>11420</v>
      </c>
      <c r="K55" s="14">
        <v>15125</v>
      </c>
      <c r="L55" s="57">
        <v>11121</v>
      </c>
      <c r="M55" s="57">
        <v>11469</v>
      </c>
      <c r="N55" s="57">
        <v>11648</v>
      </c>
      <c r="O55" s="57">
        <v>11649</v>
      </c>
      <c r="P55" s="14">
        <v>15735</v>
      </c>
      <c r="Q55" s="57">
        <v>11749</v>
      </c>
      <c r="R55" s="57">
        <v>12292</v>
      </c>
      <c r="S55" s="57">
        <v>11746</v>
      </c>
      <c r="T55" s="57" t="s">
        <v>136</v>
      </c>
      <c r="U55" s="14">
        <v>15231</v>
      </c>
    </row>
    <row r="56" spans="1:21" ht="12.75">
      <c r="A56" s="4" t="s">
        <v>8</v>
      </c>
      <c r="B56" s="57">
        <v>12969</v>
      </c>
      <c r="C56" s="57">
        <v>13447</v>
      </c>
      <c r="D56" s="57">
        <v>13399</v>
      </c>
      <c r="E56" s="57">
        <v>13396</v>
      </c>
      <c r="F56" s="14">
        <v>17962</v>
      </c>
      <c r="G56" s="57">
        <v>12832</v>
      </c>
      <c r="H56" s="57">
        <v>13217</v>
      </c>
      <c r="I56" s="57">
        <v>13336</v>
      </c>
      <c r="J56" s="57">
        <v>13410</v>
      </c>
      <c r="K56" s="14">
        <v>17933</v>
      </c>
      <c r="L56" s="57">
        <v>13001</v>
      </c>
      <c r="M56" s="57">
        <v>13309</v>
      </c>
      <c r="N56" s="57">
        <v>13422</v>
      </c>
      <c r="O56" s="57">
        <v>13553</v>
      </c>
      <c r="P56" s="14">
        <v>18243</v>
      </c>
      <c r="Q56" s="57">
        <v>13529</v>
      </c>
      <c r="R56" s="57">
        <v>14018</v>
      </c>
      <c r="S56" s="57">
        <v>13572</v>
      </c>
      <c r="T56" s="57" t="s">
        <v>136</v>
      </c>
      <c r="U56" s="14">
        <v>17577</v>
      </c>
    </row>
    <row r="57" spans="1:21" ht="12.75">
      <c r="A57" s="5"/>
      <c r="B57" s="57"/>
      <c r="C57" s="57"/>
      <c r="D57" s="57"/>
      <c r="E57" s="57"/>
      <c r="F57" s="58"/>
      <c r="G57" s="57"/>
      <c r="H57" s="57"/>
      <c r="I57" s="57"/>
      <c r="J57" s="57"/>
      <c r="K57" s="58"/>
      <c r="L57" s="57"/>
      <c r="M57" s="57"/>
      <c r="N57" s="57"/>
      <c r="O57" s="57"/>
      <c r="P57" s="58"/>
      <c r="Q57" s="57"/>
      <c r="R57" s="57"/>
      <c r="S57" s="57"/>
      <c r="T57" s="57"/>
      <c r="U57" s="58"/>
    </row>
    <row r="58" spans="1:21" ht="12.75">
      <c r="A58" s="3" t="s">
        <v>16</v>
      </c>
      <c r="B58" s="57">
        <v>15414</v>
      </c>
      <c r="C58" s="57">
        <v>16046</v>
      </c>
      <c r="D58" s="57">
        <v>16073</v>
      </c>
      <c r="E58" s="57">
        <v>16099</v>
      </c>
      <c r="F58" s="14">
        <v>21845</v>
      </c>
      <c r="G58" s="57">
        <v>15397</v>
      </c>
      <c r="H58" s="57">
        <v>15953</v>
      </c>
      <c r="I58" s="57">
        <v>16122</v>
      </c>
      <c r="J58" s="57">
        <v>16188</v>
      </c>
      <c r="K58" s="14">
        <v>21980</v>
      </c>
      <c r="L58" s="57">
        <v>15632</v>
      </c>
      <c r="M58" s="57">
        <v>16114</v>
      </c>
      <c r="N58" s="57">
        <v>16193</v>
      </c>
      <c r="O58" s="57">
        <v>16367</v>
      </c>
      <c r="P58" s="14">
        <v>22332</v>
      </c>
      <c r="Q58" s="57">
        <v>16516</v>
      </c>
      <c r="R58" s="57">
        <v>17110</v>
      </c>
      <c r="S58" s="57">
        <v>16428</v>
      </c>
      <c r="T58" s="57" t="s">
        <v>136</v>
      </c>
      <c r="U58" s="14">
        <v>21727</v>
      </c>
    </row>
    <row r="59" spans="1:21" ht="12.75">
      <c r="A59" s="4" t="s">
        <v>9</v>
      </c>
      <c r="B59" s="57">
        <v>26887</v>
      </c>
      <c r="C59" s="57">
        <v>28448</v>
      </c>
      <c r="D59" s="57">
        <v>28386</v>
      </c>
      <c r="E59" s="57">
        <v>28616</v>
      </c>
      <c r="F59" s="14">
        <v>43123</v>
      </c>
      <c r="G59" s="57">
        <v>26979</v>
      </c>
      <c r="H59" s="57">
        <v>28579</v>
      </c>
      <c r="I59" s="57">
        <v>28740</v>
      </c>
      <c r="J59" s="57">
        <v>29222</v>
      </c>
      <c r="K59" s="14">
        <v>43760</v>
      </c>
      <c r="L59" s="57">
        <v>28012</v>
      </c>
      <c r="M59" s="57">
        <v>29451</v>
      </c>
      <c r="N59" s="57">
        <v>30085</v>
      </c>
      <c r="O59" s="57">
        <v>30728</v>
      </c>
      <c r="P59" s="14">
        <v>46314</v>
      </c>
      <c r="Q59" s="57">
        <v>31140</v>
      </c>
      <c r="R59" s="57">
        <v>33123</v>
      </c>
      <c r="S59" s="57">
        <v>32167</v>
      </c>
      <c r="T59" s="57" t="s">
        <v>136</v>
      </c>
      <c r="U59" s="14">
        <v>46053</v>
      </c>
    </row>
    <row r="60" spans="1:21" ht="12.75">
      <c r="A60" s="4" t="s">
        <v>10</v>
      </c>
      <c r="B60" s="57">
        <v>24118</v>
      </c>
      <c r="C60" s="57">
        <v>25123</v>
      </c>
      <c r="D60" s="57">
        <v>25202</v>
      </c>
      <c r="E60" s="57">
        <v>25112</v>
      </c>
      <c r="F60" s="14">
        <v>34883</v>
      </c>
      <c r="G60" s="57">
        <v>24109</v>
      </c>
      <c r="H60" s="57">
        <v>25234</v>
      </c>
      <c r="I60" s="57">
        <v>25336</v>
      </c>
      <c r="J60" s="57">
        <v>25673</v>
      </c>
      <c r="K60" s="14">
        <v>35426</v>
      </c>
      <c r="L60" s="57">
        <v>24770</v>
      </c>
      <c r="M60" s="57">
        <v>25583</v>
      </c>
      <c r="N60" s="57">
        <v>25798</v>
      </c>
      <c r="O60" s="57">
        <v>26572</v>
      </c>
      <c r="P60" s="14">
        <v>37110</v>
      </c>
      <c r="Q60" s="57">
        <v>27015</v>
      </c>
      <c r="R60" s="57">
        <v>28490</v>
      </c>
      <c r="S60" s="57">
        <v>27510</v>
      </c>
      <c r="T60" s="57" t="s">
        <v>136</v>
      </c>
      <c r="U60" s="14">
        <v>36819</v>
      </c>
    </row>
    <row r="61" spans="1:21" ht="12.75">
      <c r="A61" s="4" t="s">
        <v>11</v>
      </c>
      <c r="B61" s="57">
        <v>12333</v>
      </c>
      <c r="C61" s="57">
        <v>12887</v>
      </c>
      <c r="D61" s="57">
        <v>12984</v>
      </c>
      <c r="E61" s="57">
        <v>12950</v>
      </c>
      <c r="F61" s="14">
        <v>17998</v>
      </c>
      <c r="G61" s="57">
        <v>12265</v>
      </c>
      <c r="H61" s="57">
        <v>12897</v>
      </c>
      <c r="I61" s="57">
        <v>13048</v>
      </c>
      <c r="J61" s="57">
        <v>13124</v>
      </c>
      <c r="K61" s="14">
        <v>18142</v>
      </c>
      <c r="L61" s="57">
        <v>12616</v>
      </c>
      <c r="M61" s="57">
        <v>13150</v>
      </c>
      <c r="N61" s="57">
        <v>13410</v>
      </c>
      <c r="O61" s="57">
        <v>13363</v>
      </c>
      <c r="P61" s="14">
        <v>18693</v>
      </c>
      <c r="Q61" s="57">
        <v>13475</v>
      </c>
      <c r="R61" s="57">
        <v>14056</v>
      </c>
      <c r="S61" s="57">
        <v>13401</v>
      </c>
      <c r="T61" s="57" t="s">
        <v>136</v>
      </c>
      <c r="U61" s="14">
        <v>18039</v>
      </c>
    </row>
    <row r="62" spans="1:21" ht="12.75">
      <c r="A62" s="5"/>
      <c r="B62" s="57"/>
      <c r="C62" s="57"/>
      <c r="D62" s="57"/>
      <c r="E62" s="57"/>
      <c r="F62" s="58"/>
      <c r="G62" s="57"/>
      <c r="H62" s="57"/>
      <c r="I62" s="57"/>
      <c r="J62" s="57"/>
      <c r="K62" s="58"/>
      <c r="L62" s="57"/>
      <c r="M62" s="57"/>
      <c r="N62" s="57"/>
      <c r="O62" s="57"/>
      <c r="P62" s="58"/>
      <c r="Q62" s="57"/>
      <c r="R62" s="57"/>
      <c r="S62" s="57"/>
      <c r="T62" s="57"/>
      <c r="U62" s="58"/>
    </row>
    <row r="63" spans="1:21" ht="12.75">
      <c r="A63" s="6" t="s">
        <v>12</v>
      </c>
      <c r="B63" s="59">
        <v>129899</v>
      </c>
      <c r="C63" s="59">
        <v>135473</v>
      </c>
      <c r="D63" s="59">
        <v>135764</v>
      </c>
      <c r="E63" s="59">
        <v>136320</v>
      </c>
      <c r="F63" s="14">
        <v>189484</v>
      </c>
      <c r="G63" s="59">
        <v>130021</v>
      </c>
      <c r="H63" s="59">
        <v>135577</v>
      </c>
      <c r="I63" s="59">
        <v>136958</v>
      </c>
      <c r="J63" s="59">
        <v>138398</v>
      </c>
      <c r="K63" s="14">
        <v>191918</v>
      </c>
      <c r="L63" s="59">
        <v>133737</v>
      </c>
      <c r="M63" s="59">
        <v>138392</v>
      </c>
      <c r="N63" s="59">
        <v>140690</v>
      </c>
      <c r="O63" s="59">
        <v>142809</v>
      </c>
      <c r="P63" s="14">
        <v>200350</v>
      </c>
      <c r="Q63" s="59">
        <v>144073</v>
      </c>
      <c r="R63" s="59">
        <v>151364</v>
      </c>
      <c r="S63" s="59">
        <v>146028</v>
      </c>
      <c r="T63" s="59" t="s">
        <v>136</v>
      </c>
      <c r="U63" s="14">
        <v>196883</v>
      </c>
    </row>
    <row r="64" spans="1:21" ht="12.75">
      <c r="A64" s="6" t="s">
        <v>13</v>
      </c>
      <c r="B64" s="57">
        <v>4226</v>
      </c>
      <c r="C64" s="57">
        <v>4381</v>
      </c>
      <c r="D64" s="57">
        <v>4442</v>
      </c>
      <c r="E64" s="57">
        <v>4473</v>
      </c>
      <c r="F64" s="14">
        <v>6126</v>
      </c>
      <c r="G64" s="57">
        <v>4196</v>
      </c>
      <c r="H64" s="57">
        <v>4425</v>
      </c>
      <c r="I64" s="57">
        <v>4518</v>
      </c>
      <c r="J64" s="57">
        <v>4555</v>
      </c>
      <c r="K64" s="14">
        <v>6257</v>
      </c>
      <c r="L64" s="57">
        <v>4482</v>
      </c>
      <c r="M64" s="57">
        <v>4744</v>
      </c>
      <c r="N64" s="57">
        <v>4943</v>
      </c>
      <c r="O64" s="57">
        <v>4956</v>
      </c>
      <c r="P64" s="14">
        <v>7109</v>
      </c>
      <c r="Q64" s="57">
        <v>4879</v>
      </c>
      <c r="R64" s="57">
        <v>5398</v>
      </c>
      <c r="S64" s="57">
        <v>5133</v>
      </c>
      <c r="T64" s="57" t="s">
        <v>136</v>
      </c>
      <c r="U64" s="14">
        <v>6991</v>
      </c>
    </row>
    <row r="65" spans="1:21" ht="12.75">
      <c r="A65" s="6" t="s">
        <v>14</v>
      </c>
      <c r="B65" s="57">
        <v>7610</v>
      </c>
      <c r="C65" s="57">
        <v>7870</v>
      </c>
      <c r="D65" s="57">
        <v>7889</v>
      </c>
      <c r="E65" s="57">
        <v>7943</v>
      </c>
      <c r="F65" s="14">
        <v>11089</v>
      </c>
      <c r="G65" s="57">
        <v>7630</v>
      </c>
      <c r="H65" s="57">
        <v>7994</v>
      </c>
      <c r="I65" s="57">
        <v>8081</v>
      </c>
      <c r="J65" s="57">
        <v>8162</v>
      </c>
      <c r="K65" s="14">
        <v>11362</v>
      </c>
      <c r="L65" s="57">
        <v>7757</v>
      </c>
      <c r="M65" s="57">
        <v>8260</v>
      </c>
      <c r="N65" s="57">
        <v>8407</v>
      </c>
      <c r="O65" s="57">
        <v>8462</v>
      </c>
      <c r="P65" s="14">
        <v>11808</v>
      </c>
      <c r="Q65" s="57">
        <v>8554</v>
      </c>
      <c r="R65" s="57">
        <v>9101</v>
      </c>
      <c r="S65" s="57">
        <v>8613</v>
      </c>
      <c r="T65" s="57" t="s">
        <v>136</v>
      </c>
      <c r="U65" s="14">
        <v>11648</v>
      </c>
    </row>
    <row r="66" spans="1:21" ht="12.75">
      <c r="A66" s="6" t="s">
        <v>15</v>
      </c>
      <c r="B66" s="57">
        <v>10077</v>
      </c>
      <c r="C66" s="57">
        <v>10475</v>
      </c>
      <c r="D66" s="57">
        <v>10562</v>
      </c>
      <c r="E66" s="57">
        <v>10572</v>
      </c>
      <c r="F66" s="14">
        <v>13694</v>
      </c>
      <c r="G66" s="57">
        <v>10000</v>
      </c>
      <c r="H66" s="57">
        <v>10501</v>
      </c>
      <c r="I66" s="57">
        <v>10770</v>
      </c>
      <c r="J66" s="57">
        <v>10882</v>
      </c>
      <c r="K66" s="14">
        <v>13823</v>
      </c>
      <c r="L66" s="57">
        <v>10192</v>
      </c>
      <c r="M66" s="57">
        <v>10677</v>
      </c>
      <c r="N66" s="57">
        <v>10952</v>
      </c>
      <c r="O66" s="57">
        <v>10988</v>
      </c>
      <c r="P66" s="14">
        <v>14132</v>
      </c>
      <c r="Q66" s="57">
        <v>11087</v>
      </c>
      <c r="R66" s="57">
        <v>11637</v>
      </c>
      <c r="S66" s="57">
        <v>11149</v>
      </c>
      <c r="T66" s="57" t="s">
        <v>136</v>
      </c>
      <c r="U66" s="14">
        <v>14093</v>
      </c>
    </row>
    <row r="67" spans="1:21" ht="12.75">
      <c r="A67" s="6" t="s">
        <v>100</v>
      </c>
      <c r="B67" s="57">
        <v>4239</v>
      </c>
      <c r="C67" s="57">
        <v>4606</v>
      </c>
      <c r="D67" s="57">
        <v>4893</v>
      </c>
      <c r="E67" s="57">
        <v>4907</v>
      </c>
      <c r="F67" s="14">
        <v>7849</v>
      </c>
      <c r="G67" s="57">
        <v>5076</v>
      </c>
      <c r="H67" s="57">
        <v>5206</v>
      </c>
      <c r="I67" s="57">
        <v>5399</v>
      </c>
      <c r="J67" s="57">
        <v>5470</v>
      </c>
      <c r="K67" s="14">
        <v>9177</v>
      </c>
      <c r="L67" s="57">
        <v>5539</v>
      </c>
      <c r="M67" s="57">
        <v>5635</v>
      </c>
      <c r="N67" s="57">
        <v>5389</v>
      </c>
      <c r="O67" s="57">
        <v>5677</v>
      </c>
      <c r="P67" s="14">
        <v>9908</v>
      </c>
      <c r="Q67" s="57">
        <v>5899</v>
      </c>
      <c r="R67" s="57">
        <v>6272</v>
      </c>
      <c r="S67" s="57">
        <v>6682</v>
      </c>
      <c r="T67" s="57" t="s">
        <v>136</v>
      </c>
      <c r="U67" s="14">
        <v>9923</v>
      </c>
    </row>
    <row r="68" spans="1:21" ht="12.75">
      <c r="A68" s="39" t="s">
        <v>101</v>
      </c>
      <c r="B68" s="60">
        <v>0</v>
      </c>
      <c r="C68" s="60">
        <v>0</v>
      </c>
      <c r="D68" s="60">
        <v>0</v>
      </c>
      <c r="E68" s="60">
        <v>0</v>
      </c>
      <c r="F68" s="43">
        <v>0</v>
      </c>
      <c r="G68" s="60">
        <v>0</v>
      </c>
      <c r="H68" s="60">
        <v>0</v>
      </c>
      <c r="I68" s="60">
        <v>0</v>
      </c>
      <c r="J68" s="60">
        <v>0</v>
      </c>
      <c r="K68" s="43">
        <v>0</v>
      </c>
      <c r="L68" s="60" t="str">
        <f>_xlfn.IFERROR(VLOOKUP(CONCATENATE(L$5,#REF!,"M"),DataA,4,FALSE),"-  ")</f>
        <v>-  </v>
      </c>
      <c r="M68" s="60" t="str">
        <f>_xlfn.IFERROR(VLOOKUP(CONCATENATE(M$5,#REF!,"M"),DataA,4,FALSE),"-  ")</f>
        <v>-  </v>
      </c>
      <c r="N68" s="60" t="str">
        <f>_xlfn.IFERROR(VLOOKUP(CONCATENATE(N$5,#REF!,"M"),DataA,4,FALSE),"-  ")</f>
        <v>-  </v>
      </c>
      <c r="O68" s="60" t="str">
        <f>_xlfn.IFERROR(VLOOKUP(CONCATENATE(O$5,#REF!,"M"),DataA,4,FALSE),"-  ")</f>
        <v>-  </v>
      </c>
      <c r="P68" s="43" t="str">
        <f>_xlfn.IFERROR(VLOOKUP(CONCATENATE(P$5,#REF!,"M"),DataA,4,FALSE),"-  ")</f>
        <v>-  </v>
      </c>
      <c r="Q68" s="60">
        <v>0</v>
      </c>
      <c r="R68" s="60">
        <v>0</v>
      </c>
      <c r="S68" s="60">
        <v>0</v>
      </c>
      <c r="T68" s="60" t="s">
        <v>136</v>
      </c>
      <c r="U68" s="43">
        <v>0</v>
      </c>
    </row>
    <row r="69" spans="1:6" ht="12.75">
      <c r="A69" s="44"/>
      <c r="B69" s="44"/>
      <c r="C69" s="44"/>
      <c r="D69" s="44"/>
      <c r="E69" s="44"/>
      <c r="F69" s="44"/>
    </row>
    <row r="70" spans="1:6" ht="12.75">
      <c r="A70" s="47"/>
      <c r="B70" s="44"/>
      <c r="C70" s="44"/>
      <c r="D70" s="44"/>
      <c r="E70" s="44"/>
      <c r="F70" s="44"/>
    </row>
    <row r="71" spans="1:6" ht="12.75">
      <c r="A71" s="44"/>
      <c r="B71" s="44"/>
      <c r="C71" s="44"/>
      <c r="D71" s="44"/>
      <c r="E71" s="44"/>
      <c r="F71" s="44"/>
    </row>
  </sheetData>
  <sheetProtection/>
  <mergeCells count="4">
    <mergeCell ref="A3:U3"/>
    <mergeCell ref="Q4:U4"/>
    <mergeCell ref="Q26:U26"/>
    <mergeCell ref="Q48:U4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6" r:id="rId1"/>
  <headerFooter>
    <oddFooter>&amp;CPage 7</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U62"/>
  <sheetViews>
    <sheetView showGridLines="0" zoomScalePageLayoutView="0" workbookViewId="0" topLeftCell="A1">
      <selection activeCell="A1" sqref="A1"/>
    </sheetView>
  </sheetViews>
  <sheetFormatPr defaultColWidth="9.140625" defaultRowHeight="12.75"/>
  <cols>
    <col min="1" max="1" width="34.140625" style="44" customWidth="1"/>
    <col min="2" max="6" width="9.140625" style="48" customWidth="1"/>
    <col min="7" max="16384" width="9.140625" style="44" customWidth="1"/>
  </cols>
  <sheetData>
    <row r="1" spans="1:21" ht="15.75">
      <c r="A1" s="54" t="s">
        <v>96</v>
      </c>
      <c r="P1" s="55"/>
      <c r="U1" s="55" t="s">
        <v>140</v>
      </c>
    </row>
    <row r="2" spans="16:21" ht="15.75">
      <c r="P2" s="55"/>
      <c r="U2" s="55" t="s">
        <v>139</v>
      </c>
    </row>
    <row r="3" spans="1:21" ht="18.75">
      <c r="A3" s="91" t="s">
        <v>99</v>
      </c>
      <c r="B3" s="91"/>
      <c r="C3" s="91"/>
      <c r="D3" s="91"/>
      <c r="E3" s="91"/>
      <c r="F3" s="91"/>
      <c r="G3" s="91"/>
      <c r="H3" s="91"/>
      <c r="I3" s="91"/>
      <c r="J3" s="91"/>
      <c r="K3" s="91"/>
      <c r="L3" s="91"/>
      <c r="M3" s="91"/>
      <c r="N3" s="91"/>
      <c r="O3" s="91"/>
      <c r="P3" s="91"/>
      <c r="Q3" s="91"/>
      <c r="R3" s="91"/>
      <c r="S3" s="91"/>
      <c r="T3" s="91"/>
      <c r="U3" s="91"/>
    </row>
    <row r="4" ht="18">
      <c r="A4" s="18" t="s">
        <v>3</v>
      </c>
    </row>
    <row r="5" spans="7:21" ht="12.75" customHeight="1">
      <c r="G5" s="71"/>
      <c r="H5" s="71"/>
      <c r="I5" s="71"/>
      <c r="J5" s="71"/>
      <c r="K5" s="71"/>
      <c r="L5" s="71"/>
      <c r="M5" s="79"/>
      <c r="N5" s="79"/>
      <c r="O5" s="79"/>
      <c r="P5" s="79"/>
      <c r="Q5" s="92" t="s">
        <v>69</v>
      </c>
      <c r="R5" s="92"/>
      <c r="S5" s="92"/>
      <c r="T5" s="92"/>
      <c r="U5" s="92"/>
    </row>
    <row r="6" spans="1:21" ht="12.75">
      <c r="A6" s="42" t="s">
        <v>29</v>
      </c>
      <c r="B6" s="45" t="s">
        <v>92</v>
      </c>
      <c r="C6" s="45" t="s">
        <v>93</v>
      </c>
      <c r="D6" s="45" t="s">
        <v>94</v>
      </c>
      <c r="E6" s="45" t="s">
        <v>95</v>
      </c>
      <c r="F6" s="45">
        <v>2016</v>
      </c>
      <c r="G6" s="45" t="s">
        <v>122</v>
      </c>
      <c r="H6" s="45" t="s">
        <v>123</v>
      </c>
      <c r="I6" s="45" t="s">
        <v>124</v>
      </c>
      <c r="J6" s="45" t="s">
        <v>125</v>
      </c>
      <c r="K6" s="45">
        <v>2017</v>
      </c>
      <c r="L6" s="78" t="s">
        <v>126</v>
      </c>
      <c r="M6" s="78" t="s">
        <v>127</v>
      </c>
      <c r="N6" s="78" t="s">
        <v>128</v>
      </c>
      <c r="O6" s="78" t="s">
        <v>129</v>
      </c>
      <c r="P6" s="45">
        <v>2018</v>
      </c>
      <c r="Q6" s="69" t="s">
        <v>132</v>
      </c>
      <c r="R6" s="69" t="s">
        <v>133</v>
      </c>
      <c r="S6" s="69" t="s">
        <v>134</v>
      </c>
      <c r="T6" s="69" t="s">
        <v>135</v>
      </c>
      <c r="U6" s="68">
        <v>2019</v>
      </c>
    </row>
    <row r="7" spans="1:11" ht="19.5" customHeight="1">
      <c r="A7" s="10" t="s">
        <v>31</v>
      </c>
      <c r="G7" s="48"/>
      <c r="H7" s="48"/>
      <c r="I7" s="48"/>
      <c r="J7" s="48"/>
      <c r="K7" s="48"/>
    </row>
    <row r="8" spans="1:21" ht="12.75" customHeight="1">
      <c r="A8" s="6" t="s">
        <v>21</v>
      </c>
      <c r="B8" s="57">
        <v>3036</v>
      </c>
      <c r="C8" s="57">
        <v>3170</v>
      </c>
      <c r="D8" s="57">
        <v>3258</v>
      </c>
      <c r="E8" s="57">
        <v>3729</v>
      </c>
      <c r="F8" s="14">
        <v>13193</v>
      </c>
      <c r="G8" s="57">
        <v>3380</v>
      </c>
      <c r="H8" s="57">
        <v>3494</v>
      </c>
      <c r="I8" s="57">
        <v>3731</v>
      </c>
      <c r="J8" s="57">
        <v>3992</v>
      </c>
      <c r="K8" s="14">
        <v>14596</v>
      </c>
      <c r="L8" s="57">
        <v>3575</v>
      </c>
      <c r="M8" s="57">
        <v>3588</v>
      </c>
      <c r="N8" s="57">
        <v>3597</v>
      </c>
      <c r="O8" s="57">
        <v>4036</v>
      </c>
      <c r="P8" s="14">
        <v>14796</v>
      </c>
      <c r="Q8" s="57">
        <v>3932</v>
      </c>
      <c r="R8" s="57">
        <v>3560</v>
      </c>
      <c r="S8" s="57">
        <v>3956</v>
      </c>
      <c r="T8" s="57" t="s">
        <v>136</v>
      </c>
      <c r="U8" s="14">
        <v>11448</v>
      </c>
    </row>
    <row r="9" spans="1:21" ht="12.75" customHeight="1">
      <c r="A9" s="6" t="s">
        <v>22</v>
      </c>
      <c r="B9" s="57">
        <v>1468</v>
      </c>
      <c r="C9" s="57">
        <v>1668</v>
      </c>
      <c r="D9" s="57">
        <v>1845</v>
      </c>
      <c r="E9" s="57">
        <v>2022</v>
      </c>
      <c r="F9" s="14">
        <v>7004</v>
      </c>
      <c r="G9" s="57">
        <v>1541</v>
      </c>
      <c r="H9" s="57">
        <v>1635</v>
      </c>
      <c r="I9" s="57">
        <v>2062</v>
      </c>
      <c r="J9" s="57">
        <v>2078</v>
      </c>
      <c r="K9" s="14">
        <v>7317</v>
      </c>
      <c r="L9" s="57">
        <v>1607</v>
      </c>
      <c r="M9" s="57">
        <v>1808</v>
      </c>
      <c r="N9" s="57">
        <v>2029</v>
      </c>
      <c r="O9" s="57">
        <v>2283</v>
      </c>
      <c r="P9" s="14">
        <v>7728</v>
      </c>
      <c r="Q9" s="57">
        <v>1847</v>
      </c>
      <c r="R9" s="57">
        <v>1843</v>
      </c>
      <c r="S9" s="57">
        <v>2206</v>
      </c>
      <c r="T9" s="57" t="s">
        <v>136</v>
      </c>
      <c r="U9" s="14">
        <v>5896</v>
      </c>
    </row>
    <row r="10" spans="1:21" ht="12.75" customHeight="1">
      <c r="A10" s="6" t="s">
        <v>23</v>
      </c>
      <c r="B10" s="57">
        <v>1317</v>
      </c>
      <c r="C10" s="57">
        <v>1429</v>
      </c>
      <c r="D10" s="57">
        <v>1437</v>
      </c>
      <c r="E10" s="57">
        <v>1638</v>
      </c>
      <c r="F10" s="14">
        <v>5820</v>
      </c>
      <c r="G10" s="57">
        <v>1746</v>
      </c>
      <c r="H10" s="57">
        <v>1824</v>
      </c>
      <c r="I10" s="57">
        <v>1763</v>
      </c>
      <c r="J10" s="57">
        <v>1750</v>
      </c>
      <c r="K10" s="14">
        <v>7083</v>
      </c>
      <c r="L10" s="57">
        <v>1745</v>
      </c>
      <c r="M10" s="57">
        <v>1861</v>
      </c>
      <c r="N10" s="57">
        <v>1835</v>
      </c>
      <c r="O10" s="57">
        <v>1840</v>
      </c>
      <c r="P10" s="14">
        <v>7280</v>
      </c>
      <c r="Q10" s="57">
        <v>1846</v>
      </c>
      <c r="R10" s="57">
        <v>1794</v>
      </c>
      <c r="S10" s="57">
        <v>1631</v>
      </c>
      <c r="T10" s="57" t="s">
        <v>136</v>
      </c>
      <c r="U10" s="14">
        <v>5271</v>
      </c>
    </row>
    <row r="11" spans="1:21" ht="12.75" customHeight="1">
      <c r="A11" s="6" t="s">
        <v>24</v>
      </c>
      <c r="B11" s="57">
        <v>3890</v>
      </c>
      <c r="C11" s="57">
        <v>4347</v>
      </c>
      <c r="D11" s="57">
        <v>5232</v>
      </c>
      <c r="E11" s="57">
        <v>5681</v>
      </c>
      <c r="F11" s="14">
        <v>19150</v>
      </c>
      <c r="G11" s="57">
        <v>6678</v>
      </c>
      <c r="H11" s="57">
        <v>6920</v>
      </c>
      <c r="I11" s="57">
        <v>7018</v>
      </c>
      <c r="J11" s="57">
        <v>6803</v>
      </c>
      <c r="K11" s="14">
        <v>27419</v>
      </c>
      <c r="L11" s="57">
        <v>7282</v>
      </c>
      <c r="M11" s="57">
        <v>8285</v>
      </c>
      <c r="N11" s="57">
        <v>10586</v>
      </c>
      <c r="O11" s="57">
        <v>8857</v>
      </c>
      <c r="P11" s="14">
        <v>35009</v>
      </c>
      <c r="Q11" s="57">
        <v>7921</v>
      </c>
      <c r="R11" s="57">
        <v>8456</v>
      </c>
      <c r="S11" s="57">
        <v>7785</v>
      </c>
      <c r="T11" s="57" t="s">
        <v>136</v>
      </c>
      <c r="U11" s="14">
        <v>24162</v>
      </c>
    </row>
    <row r="12" spans="1:21" ht="12.75" customHeight="1">
      <c r="A12" s="6" t="s">
        <v>25</v>
      </c>
      <c r="B12" s="57">
        <v>100</v>
      </c>
      <c r="C12" s="57">
        <v>103</v>
      </c>
      <c r="D12" s="57">
        <v>109</v>
      </c>
      <c r="E12" s="57">
        <v>110</v>
      </c>
      <c r="F12" s="14">
        <v>422</v>
      </c>
      <c r="G12" s="57">
        <v>117</v>
      </c>
      <c r="H12" s="57">
        <v>120</v>
      </c>
      <c r="I12" s="57">
        <v>138</v>
      </c>
      <c r="J12" s="57">
        <v>140</v>
      </c>
      <c r="K12" s="14">
        <v>515</v>
      </c>
      <c r="L12" s="57">
        <v>132</v>
      </c>
      <c r="M12" s="57">
        <v>131</v>
      </c>
      <c r="N12" s="57">
        <v>136</v>
      </c>
      <c r="O12" s="57">
        <v>142</v>
      </c>
      <c r="P12" s="14">
        <v>540</v>
      </c>
      <c r="Q12" s="57">
        <v>138</v>
      </c>
      <c r="R12" s="57">
        <v>129</v>
      </c>
      <c r="S12" s="57">
        <v>113</v>
      </c>
      <c r="T12" s="57" t="s">
        <v>136</v>
      </c>
      <c r="U12" s="14">
        <v>380</v>
      </c>
    </row>
    <row r="13" spans="1:21" ht="12.75" customHeight="1">
      <c r="A13" s="6" t="s">
        <v>26</v>
      </c>
      <c r="B13" s="57">
        <v>12863</v>
      </c>
      <c r="C13" s="57">
        <v>13143</v>
      </c>
      <c r="D13" s="57">
        <v>12882</v>
      </c>
      <c r="E13" s="57">
        <v>13648</v>
      </c>
      <c r="F13" s="14">
        <v>52537</v>
      </c>
      <c r="G13" s="57">
        <v>14337</v>
      </c>
      <c r="H13" s="57">
        <v>14624</v>
      </c>
      <c r="I13" s="57">
        <v>13407</v>
      </c>
      <c r="J13" s="57">
        <v>13677</v>
      </c>
      <c r="K13" s="14">
        <v>56045</v>
      </c>
      <c r="L13" s="57">
        <v>14440</v>
      </c>
      <c r="M13" s="57">
        <v>13793</v>
      </c>
      <c r="N13" s="57">
        <v>12970</v>
      </c>
      <c r="O13" s="57">
        <v>13514</v>
      </c>
      <c r="P13" s="14">
        <v>54716</v>
      </c>
      <c r="Q13" s="57">
        <v>14778</v>
      </c>
      <c r="R13" s="57">
        <v>12471</v>
      </c>
      <c r="S13" s="57">
        <v>13126</v>
      </c>
      <c r="T13" s="57" t="s">
        <v>136</v>
      </c>
      <c r="U13" s="14">
        <v>40375</v>
      </c>
    </row>
    <row r="14" spans="1:21" ht="12.75" customHeight="1">
      <c r="A14" s="6" t="s">
        <v>27</v>
      </c>
      <c r="B14" s="57">
        <v>6365</v>
      </c>
      <c r="C14" s="57">
        <v>6326</v>
      </c>
      <c r="D14" s="57">
        <v>6625</v>
      </c>
      <c r="E14" s="57">
        <v>6879</v>
      </c>
      <c r="F14" s="14">
        <v>26194</v>
      </c>
      <c r="G14" s="57">
        <v>7461</v>
      </c>
      <c r="H14" s="57">
        <v>7432</v>
      </c>
      <c r="I14" s="57">
        <v>7517</v>
      </c>
      <c r="J14" s="57">
        <v>7853</v>
      </c>
      <c r="K14" s="14">
        <v>30263</v>
      </c>
      <c r="L14" s="57">
        <v>8068</v>
      </c>
      <c r="M14" s="57">
        <v>7887</v>
      </c>
      <c r="N14" s="57">
        <v>7808</v>
      </c>
      <c r="O14" s="57">
        <v>7848</v>
      </c>
      <c r="P14" s="14">
        <v>31612</v>
      </c>
      <c r="Q14" s="57">
        <v>7818</v>
      </c>
      <c r="R14" s="57">
        <v>8143</v>
      </c>
      <c r="S14" s="57">
        <v>8070</v>
      </c>
      <c r="T14" s="57" t="s">
        <v>136</v>
      </c>
      <c r="U14" s="14">
        <v>24030</v>
      </c>
    </row>
    <row r="15" spans="1:21" ht="12.75" customHeight="1">
      <c r="A15" s="6" t="s">
        <v>28</v>
      </c>
      <c r="B15" s="57">
        <v>27090</v>
      </c>
      <c r="C15" s="57">
        <v>30580</v>
      </c>
      <c r="D15" s="57">
        <v>28948</v>
      </c>
      <c r="E15" s="57">
        <v>32959</v>
      </c>
      <c r="F15" s="14">
        <v>119577</v>
      </c>
      <c r="G15" s="57">
        <v>33214</v>
      </c>
      <c r="H15" s="57">
        <v>32271</v>
      </c>
      <c r="I15" s="57">
        <v>31422</v>
      </c>
      <c r="J15" s="57">
        <v>34842</v>
      </c>
      <c r="K15" s="14">
        <v>131749</v>
      </c>
      <c r="L15" s="57">
        <v>33915</v>
      </c>
      <c r="M15" s="57">
        <v>32602</v>
      </c>
      <c r="N15" s="57">
        <v>32531</v>
      </c>
      <c r="O15" s="57">
        <v>34563</v>
      </c>
      <c r="P15" s="14">
        <v>133612</v>
      </c>
      <c r="Q15" s="57">
        <v>35426</v>
      </c>
      <c r="R15" s="57">
        <v>32059</v>
      </c>
      <c r="S15" s="57">
        <v>33261</v>
      </c>
      <c r="T15" s="57" t="s">
        <v>136</v>
      </c>
      <c r="U15" s="14">
        <v>100746</v>
      </c>
    </row>
    <row r="16" spans="1:21" ht="12.75" customHeight="1">
      <c r="A16" s="6" t="s">
        <v>1</v>
      </c>
      <c r="B16" s="57">
        <v>9770</v>
      </c>
      <c r="C16" s="57">
        <v>10320</v>
      </c>
      <c r="D16" s="57">
        <v>10128</v>
      </c>
      <c r="E16" s="57">
        <v>11530</v>
      </c>
      <c r="F16" s="14">
        <v>41748</v>
      </c>
      <c r="G16" s="57">
        <v>11354</v>
      </c>
      <c r="H16" s="57">
        <v>11425</v>
      </c>
      <c r="I16" s="57">
        <v>11178</v>
      </c>
      <c r="J16" s="57">
        <v>12065</v>
      </c>
      <c r="K16" s="14">
        <v>46022</v>
      </c>
      <c r="L16" s="57">
        <v>11716</v>
      </c>
      <c r="M16" s="57">
        <v>11342</v>
      </c>
      <c r="N16" s="57">
        <v>11254</v>
      </c>
      <c r="O16" s="57">
        <v>12246</v>
      </c>
      <c r="P16" s="14">
        <v>46558</v>
      </c>
      <c r="Q16" s="57">
        <v>13119</v>
      </c>
      <c r="R16" s="57">
        <v>13006</v>
      </c>
      <c r="S16" s="57">
        <v>13420</v>
      </c>
      <c r="T16" s="57" t="s">
        <v>136</v>
      </c>
      <c r="U16" s="14">
        <v>39544</v>
      </c>
    </row>
    <row r="17" spans="1:21" ht="12.75" customHeight="1">
      <c r="A17" s="6" t="s">
        <v>0</v>
      </c>
      <c r="B17" s="57">
        <v>1144</v>
      </c>
      <c r="C17" s="57">
        <v>1205</v>
      </c>
      <c r="D17" s="57">
        <v>1383</v>
      </c>
      <c r="E17" s="57">
        <v>1568</v>
      </c>
      <c r="F17" s="14">
        <v>5300</v>
      </c>
      <c r="G17" s="57">
        <v>1581</v>
      </c>
      <c r="H17" s="57">
        <v>1475</v>
      </c>
      <c r="I17" s="57">
        <v>2016</v>
      </c>
      <c r="J17" s="57">
        <v>2219</v>
      </c>
      <c r="K17" s="14">
        <v>7292</v>
      </c>
      <c r="L17" s="57">
        <v>1648</v>
      </c>
      <c r="M17" s="57">
        <v>1857</v>
      </c>
      <c r="N17" s="57">
        <v>2023</v>
      </c>
      <c r="O17" s="57">
        <v>2127</v>
      </c>
      <c r="P17" s="14">
        <v>7655</v>
      </c>
      <c r="Q17" s="57">
        <v>1966</v>
      </c>
      <c r="R17" s="57">
        <v>2210</v>
      </c>
      <c r="S17" s="57">
        <v>2174</v>
      </c>
      <c r="T17" s="57" t="s">
        <v>136</v>
      </c>
      <c r="U17" s="14">
        <v>6351</v>
      </c>
    </row>
    <row r="18" spans="1:21" ht="14.25">
      <c r="A18" s="11" t="s">
        <v>17</v>
      </c>
      <c r="B18" s="60">
        <v>67044</v>
      </c>
      <c r="C18" s="60">
        <v>72292</v>
      </c>
      <c r="D18" s="60">
        <v>71846</v>
      </c>
      <c r="E18" s="60">
        <v>79765</v>
      </c>
      <c r="F18" s="43">
        <v>290946</v>
      </c>
      <c r="G18" s="60">
        <v>81409</v>
      </c>
      <c r="H18" s="60">
        <v>81222</v>
      </c>
      <c r="I18" s="60">
        <v>80253</v>
      </c>
      <c r="J18" s="60">
        <v>85417</v>
      </c>
      <c r="K18" s="43">
        <v>328302</v>
      </c>
      <c r="L18" s="60">
        <v>84128</v>
      </c>
      <c r="M18" s="60">
        <v>83153</v>
      </c>
      <c r="N18" s="60">
        <v>84769</v>
      </c>
      <c r="O18" s="60">
        <v>87457</v>
      </c>
      <c r="P18" s="43">
        <v>339506</v>
      </c>
      <c r="Q18" s="60">
        <v>88791</v>
      </c>
      <c r="R18" s="60">
        <v>83669</v>
      </c>
      <c r="S18" s="60">
        <v>85743</v>
      </c>
      <c r="T18" s="60" t="s">
        <v>136</v>
      </c>
      <c r="U18" s="43">
        <v>258203</v>
      </c>
    </row>
    <row r="19" spans="1:21" ht="12.75" customHeight="1">
      <c r="A19" s="38"/>
      <c r="B19" s="67"/>
      <c r="C19" s="67"/>
      <c r="D19" s="67"/>
      <c r="E19" s="67"/>
      <c r="F19" s="67"/>
      <c r="G19" s="67"/>
      <c r="H19" s="67"/>
      <c r="I19" s="67"/>
      <c r="J19" s="67"/>
      <c r="K19" s="67"/>
      <c r="L19" s="67"/>
      <c r="M19" s="67"/>
      <c r="N19" s="67"/>
      <c r="O19" s="67"/>
      <c r="P19" s="67"/>
      <c r="Q19" s="67"/>
      <c r="R19" s="67"/>
      <c r="S19" s="67"/>
      <c r="T19" s="67"/>
      <c r="U19" s="67"/>
    </row>
    <row r="20" spans="1:21" ht="19.5" customHeight="1">
      <c r="A20" s="10" t="s">
        <v>30</v>
      </c>
      <c r="B20" s="67"/>
      <c r="C20" s="67"/>
      <c r="D20" s="67"/>
      <c r="E20" s="67"/>
      <c r="F20" s="67"/>
      <c r="G20" s="67"/>
      <c r="H20" s="67"/>
      <c r="I20" s="67"/>
      <c r="J20" s="67"/>
      <c r="K20" s="67"/>
      <c r="L20" s="67"/>
      <c r="M20" s="67"/>
      <c r="N20" s="67"/>
      <c r="O20" s="67"/>
      <c r="P20" s="67"/>
      <c r="Q20" s="67"/>
      <c r="R20" s="67"/>
      <c r="S20" s="67"/>
      <c r="T20" s="67"/>
      <c r="U20" s="67"/>
    </row>
    <row r="21" spans="1:21" ht="12.75" customHeight="1">
      <c r="A21" s="15" t="s">
        <v>21</v>
      </c>
      <c r="B21" s="57">
        <v>8242</v>
      </c>
      <c r="C21" s="57">
        <v>8759</v>
      </c>
      <c r="D21" s="57">
        <v>8870</v>
      </c>
      <c r="E21" s="57">
        <v>9962</v>
      </c>
      <c r="F21" s="14">
        <v>35833</v>
      </c>
      <c r="G21" s="57">
        <v>9475</v>
      </c>
      <c r="H21" s="57">
        <v>9739</v>
      </c>
      <c r="I21" s="57">
        <v>9569</v>
      </c>
      <c r="J21" s="57">
        <v>10211</v>
      </c>
      <c r="K21" s="14">
        <v>38994</v>
      </c>
      <c r="L21" s="57">
        <v>9488</v>
      </c>
      <c r="M21" s="57">
        <v>9885</v>
      </c>
      <c r="N21" s="57">
        <v>9771</v>
      </c>
      <c r="O21" s="57">
        <v>10562</v>
      </c>
      <c r="P21" s="14">
        <v>39706</v>
      </c>
      <c r="Q21" s="57">
        <v>10582</v>
      </c>
      <c r="R21" s="57">
        <v>9776</v>
      </c>
      <c r="S21" s="57">
        <v>9667</v>
      </c>
      <c r="T21" s="57" t="s">
        <v>136</v>
      </c>
      <c r="U21" s="14">
        <v>30024</v>
      </c>
    </row>
    <row r="22" spans="1:21" ht="12.75" customHeight="1">
      <c r="A22" s="15" t="s">
        <v>22</v>
      </c>
      <c r="B22" s="57">
        <v>1193</v>
      </c>
      <c r="C22" s="57">
        <v>1447</v>
      </c>
      <c r="D22" s="57">
        <v>1439</v>
      </c>
      <c r="E22" s="57">
        <v>1760</v>
      </c>
      <c r="F22" s="14">
        <v>5840</v>
      </c>
      <c r="G22" s="57">
        <v>1297</v>
      </c>
      <c r="H22" s="57">
        <v>1492</v>
      </c>
      <c r="I22" s="57">
        <v>1608</v>
      </c>
      <c r="J22" s="57">
        <v>1796</v>
      </c>
      <c r="K22" s="14">
        <v>6194</v>
      </c>
      <c r="L22" s="57">
        <v>1294</v>
      </c>
      <c r="M22" s="57">
        <v>1564</v>
      </c>
      <c r="N22" s="57">
        <v>1663</v>
      </c>
      <c r="O22" s="57">
        <v>1899</v>
      </c>
      <c r="P22" s="14">
        <v>6421</v>
      </c>
      <c r="Q22" s="57">
        <v>1714</v>
      </c>
      <c r="R22" s="57">
        <v>1503</v>
      </c>
      <c r="S22" s="57">
        <v>1577</v>
      </c>
      <c r="T22" s="57" t="s">
        <v>136</v>
      </c>
      <c r="U22" s="14">
        <v>4794</v>
      </c>
    </row>
    <row r="23" spans="1:21" ht="12.75" customHeight="1">
      <c r="A23" s="15" t="s">
        <v>23</v>
      </c>
      <c r="B23" s="57">
        <v>2253</v>
      </c>
      <c r="C23" s="57">
        <v>2302</v>
      </c>
      <c r="D23" s="57">
        <v>2273</v>
      </c>
      <c r="E23" s="57">
        <v>2388</v>
      </c>
      <c r="F23" s="14">
        <v>9217</v>
      </c>
      <c r="G23" s="57">
        <v>2775</v>
      </c>
      <c r="H23" s="57">
        <v>2584</v>
      </c>
      <c r="I23" s="57">
        <v>2521</v>
      </c>
      <c r="J23" s="57">
        <v>2441</v>
      </c>
      <c r="K23" s="14">
        <v>10322</v>
      </c>
      <c r="L23" s="57">
        <v>2548</v>
      </c>
      <c r="M23" s="57">
        <v>2666</v>
      </c>
      <c r="N23" s="57">
        <v>2757</v>
      </c>
      <c r="O23" s="57">
        <v>2760</v>
      </c>
      <c r="P23" s="14">
        <v>10731</v>
      </c>
      <c r="Q23" s="57">
        <v>2836</v>
      </c>
      <c r="R23" s="57">
        <v>2677</v>
      </c>
      <c r="S23" s="57">
        <v>2685</v>
      </c>
      <c r="T23" s="57" t="s">
        <v>136</v>
      </c>
      <c r="U23" s="14">
        <v>8198</v>
      </c>
    </row>
    <row r="24" spans="1:21" ht="12.75" customHeight="1">
      <c r="A24" s="15" t="s">
        <v>24</v>
      </c>
      <c r="B24" s="57">
        <v>6097</v>
      </c>
      <c r="C24" s="57">
        <v>6522</v>
      </c>
      <c r="D24" s="57">
        <v>7362</v>
      </c>
      <c r="E24" s="57">
        <v>9542</v>
      </c>
      <c r="F24" s="14">
        <v>29524</v>
      </c>
      <c r="G24" s="57">
        <v>11035</v>
      </c>
      <c r="H24" s="57">
        <v>8538</v>
      </c>
      <c r="I24" s="57">
        <v>9103</v>
      </c>
      <c r="J24" s="57">
        <v>11410</v>
      </c>
      <c r="K24" s="14">
        <v>40086</v>
      </c>
      <c r="L24" s="57">
        <v>12690</v>
      </c>
      <c r="M24" s="57">
        <v>11555</v>
      </c>
      <c r="N24" s="57">
        <v>12841</v>
      </c>
      <c r="O24" s="57">
        <v>13310</v>
      </c>
      <c r="P24" s="14">
        <v>50396</v>
      </c>
      <c r="Q24" s="57">
        <v>11913</v>
      </c>
      <c r="R24" s="57">
        <v>10794</v>
      </c>
      <c r="S24" s="57">
        <v>10142</v>
      </c>
      <c r="T24" s="57" t="s">
        <v>136</v>
      </c>
      <c r="U24" s="14">
        <v>32849</v>
      </c>
    </row>
    <row r="25" spans="1:21" ht="12.75" customHeight="1">
      <c r="A25" s="6" t="s">
        <v>25</v>
      </c>
      <c r="B25" s="57">
        <v>261</v>
      </c>
      <c r="C25" s="57">
        <v>286</v>
      </c>
      <c r="D25" s="57">
        <v>296</v>
      </c>
      <c r="E25" s="57">
        <v>309</v>
      </c>
      <c r="F25" s="14">
        <v>1152</v>
      </c>
      <c r="G25" s="57">
        <v>345</v>
      </c>
      <c r="H25" s="57">
        <v>358</v>
      </c>
      <c r="I25" s="57">
        <v>388</v>
      </c>
      <c r="J25" s="57">
        <v>354</v>
      </c>
      <c r="K25" s="14">
        <v>1445</v>
      </c>
      <c r="L25" s="57">
        <v>349</v>
      </c>
      <c r="M25" s="57">
        <v>325</v>
      </c>
      <c r="N25" s="57">
        <v>356</v>
      </c>
      <c r="O25" s="57">
        <v>330</v>
      </c>
      <c r="P25" s="14">
        <v>1360</v>
      </c>
      <c r="Q25" s="57">
        <v>344</v>
      </c>
      <c r="R25" s="57">
        <v>347</v>
      </c>
      <c r="S25" s="57">
        <v>340</v>
      </c>
      <c r="T25" s="57" t="s">
        <v>136</v>
      </c>
      <c r="U25" s="14">
        <v>1031</v>
      </c>
    </row>
    <row r="26" spans="1:21" ht="12.75" customHeight="1">
      <c r="A26" s="15" t="s">
        <v>26</v>
      </c>
      <c r="B26" s="57">
        <v>12809</v>
      </c>
      <c r="C26" s="57">
        <v>13129</v>
      </c>
      <c r="D26" s="57">
        <v>14032</v>
      </c>
      <c r="E26" s="57">
        <v>13715</v>
      </c>
      <c r="F26" s="14">
        <v>53684</v>
      </c>
      <c r="G26" s="57">
        <v>14723</v>
      </c>
      <c r="H26" s="57">
        <v>14953</v>
      </c>
      <c r="I26" s="57">
        <v>14936</v>
      </c>
      <c r="J26" s="57">
        <v>14366</v>
      </c>
      <c r="K26" s="14">
        <v>58979</v>
      </c>
      <c r="L26" s="57">
        <v>14404</v>
      </c>
      <c r="M26" s="57">
        <v>14204</v>
      </c>
      <c r="N26" s="57">
        <v>14506</v>
      </c>
      <c r="O26" s="57">
        <v>14751</v>
      </c>
      <c r="P26" s="14">
        <v>57865</v>
      </c>
      <c r="Q26" s="57">
        <v>17366</v>
      </c>
      <c r="R26" s="57">
        <v>12239</v>
      </c>
      <c r="S26" s="57">
        <v>13737</v>
      </c>
      <c r="T26" s="57" t="s">
        <v>136</v>
      </c>
      <c r="U26" s="14">
        <v>43343</v>
      </c>
    </row>
    <row r="27" spans="1:21" ht="12.75" customHeight="1">
      <c r="A27" s="15" t="s">
        <v>27</v>
      </c>
      <c r="B27" s="57">
        <v>10383</v>
      </c>
      <c r="C27" s="57">
        <v>11071</v>
      </c>
      <c r="D27" s="57">
        <v>12018</v>
      </c>
      <c r="E27" s="57">
        <v>12117</v>
      </c>
      <c r="F27" s="14">
        <v>45589</v>
      </c>
      <c r="G27" s="57">
        <v>12604</v>
      </c>
      <c r="H27" s="57">
        <v>13208</v>
      </c>
      <c r="I27" s="57">
        <v>13564</v>
      </c>
      <c r="J27" s="57">
        <v>12889</v>
      </c>
      <c r="K27" s="14">
        <v>52264</v>
      </c>
      <c r="L27" s="57">
        <v>13350</v>
      </c>
      <c r="M27" s="57">
        <v>13753</v>
      </c>
      <c r="N27" s="57">
        <v>13963</v>
      </c>
      <c r="O27" s="57">
        <v>14361</v>
      </c>
      <c r="P27" s="14">
        <v>55427</v>
      </c>
      <c r="Q27" s="57">
        <v>14637</v>
      </c>
      <c r="R27" s="57">
        <v>14207</v>
      </c>
      <c r="S27" s="57">
        <v>13943</v>
      </c>
      <c r="T27" s="57" t="s">
        <v>136</v>
      </c>
      <c r="U27" s="14">
        <v>42787</v>
      </c>
    </row>
    <row r="28" spans="1:21" ht="12.75" customHeight="1">
      <c r="A28" s="6" t="s">
        <v>28</v>
      </c>
      <c r="B28" s="57">
        <v>40086</v>
      </c>
      <c r="C28" s="57">
        <v>41932</v>
      </c>
      <c r="D28" s="57">
        <v>43498</v>
      </c>
      <c r="E28" s="57">
        <v>43864</v>
      </c>
      <c r="F28" s="14">
        <v>169380</v>
      </c>
      <c r="G28" s="57">
        <v>45657</v>
      </c>
      <c r="H28" s="57">
        <v>43860</v>
      </c>
      <c r="I28" s="57">
        <v>44210</v>
      </c>
      <c r="J28" s="57">
        <v>45183</v>
      </c>
      <c r="K28" s="14">
        <v>178909</v>
      </c>
      <c r="L28" s="57">
        <v>43905</v>
      </c>
      <c r="M28" s="57">
        <v>43318</v>
      </c>
      <c r="N28" s="57">
        <v>43720</v>
      </c>
      <c r="O28" s="57">
        <v>47475</v>
      </c>
      <c r="P28" s="14">
        <v>178418</v>
      </c>
      <c r="Q28" s="57">
        <v>48557</v>
      </c>
      <c r="R28" s="57">
        <v>42154</v>
      </c>
      <c r="S28" s="57">
        <v>45799</v>
      </c>
      <c r="T28" s="57" t="s">
        <v>136</v>
      </c>
      <c r="U28" s="14">
        <v>136510</v>
      </c>
    </row>
    <row r="29" spans="1:21" ht="12.75" customHeight="1">
      <c r="A29" s="15" t="s">
        <v>1</v>
      </c>
      <c r="B29" s="57">
        <v>15765</v>
      </c>
      <c r="C29" s="57">
        <v>15945</v>
      </c>
      <c r="D29" s="57">
        <v>18098</v>
      </c>
      <c r="E29" s="57">
        <v>18881</v>
      </c>
      <c r="F29" s="14">
        <v>68690</v>
      </c>
      <c r="G29" s="57">
        <v>17456</v>
      </c>
      <c r="H29" s="57">
        <v>17732</v>
      </c>
      <c r="I29" s="57">
        <v>19356</v>
      </c>
      <c r="J29" s="57">
        <v>19751</v>
      </c>
      <c r="K29" s="14">
        <v>74296</v>
      </c>
      <c r="L29" s="57">
        <v>17832</v>
      </c>
      <c r="M29" s="57">
        <v>17238</v>
      </c>
      <c r="N29" s="57">
        <v>19262</v>
      </c>
      <c r="O29" s="57">
        <v>20215</v>
      </c>
      <c r="P29" s="14">
        <v>74546</v>
      </c>
      <c r="Q29" s="57">
        <v>19554</v>
      </c>
      <c r="R29" s="57">
        <v>18223</v>
      </c>
      <c r="S29" s="57">
        <v>20315</v>
      </c>
      <c r="T29" s="57" t="s">
        <v>136</v>
      </c>
      <c r="U29" s="14">
        <v>58092</v>
      </c>
    </row>
    <row r="30" spans="1:21" ht="12.75" customHeight="1">
      <c r="A30" s="15" t="s">
        <v>0</v>
      </c>
      <c r="B30" s="57">
        <v>1512</v>
      </c>
      <c r="C30" s="57">
        <v>1606</v>
      </c>
      <c r="D30" s="57">
        <v>1497</v>
      </c>
      <c r="E30" s="57">
        <v>1814</v>
      </c>
      <c r="F30" s="14">
        <v>6429</v>
      </c>
      <c r="G30" s="57">
        <v>1749</v>
      </c>
      <c r="H30" s="57">
        <v>1692</v>
      </c>
      <c r="I30" s="57">
        <v>1671</v>
      </c>
      <c r="J30" s="57">
        <v>1808</v>
      </c>
      <c r="K30" s="14">
        <v>6920</v>
      </c>
      <c r="L30" s="57">
        <v>1689</v>
      </c>
      <c r="M30" s="57">
        <v>1667</v>
      </c>
      <c r="N30" s="57">
        <v>1706</v>
      </c>
      <c r="O30" s="57">
        <v>1896</v>
      </c>
      <c r="P30" s="14">
        <v>6958</v>
      </c>
      <c r="Q30" s="57">
        <v>1626</v>
      </c>
      <c r="R30" s="57">
        <v>1713</v>
      </c>
      <c r="S30" s="57">
        <v>1731</v>
      </c>
      <c r="T30" s="57" t="s">
        <v>136</v>
      </c>
      <c r="U30" s="14">
        <v>5070</v>
      </c>
    </row>
    <row r="31" spans="1:21" ht="12" customHeight="1">
      <c r="A31" s="11" t="s">
        <v>18</v>
      </c>
      <c r="B31" s="60">
        <v>98601</v>
      </c>
      <c r="C31" s="60">
        <v>103001</v>
      </c>
      <c r="D31" s="60">
        <v>109382</v>
      </c>
      <c r="E31" s="60">
        <v>114353</v>
      </c>
      <c r="F31" s="43">
        <v>425337</v>
      </c>
      <c r="G31" s="60">
        <v>117116</v>
      </c>
      <c r="H31" s="60">
        <v>114156</v>
      </c>
      <c r="I31" s="60">
        <v>116928</v>
      </c>
      <c r="J31" s="60">
        <v>120209</v>
      </c>
      <c r="K31" s="43">
        <v>468408</v>
      </c>
      <c r="L31" s="60">
        <v>117550</v>
      </c>
      <c r="M31" s="60">
        <v>116175</v>
      </c>
      <c r="N31" s="60">
        <v>120544</v>
      </c>
      <c r="O31" s="60">
        <v>127558</v>
      </c>
      <c r="P31" s="43">
        <v>481828</v>
      </c>
      <c r="Q31" s="60">
        <v>129128</v>
      </c>
      <c r="R31" s="60">
        <v>113634</v>
      </c>
      <c r="S31" s="60">
        <v>119937</v>
      </c>
      <c r="T31" s="60" t="s">
        <v>136</v>
      </c>
      <c r="U31" s="43">
        <v>362698</v>
      </c>
    </row>
    <row r="32" spans="1:11" ht="12.75" customHeight="1">
      <c r="A32" s="12"/>
      <c r="G32" s="48"/>
      <c r="H32" s="48"/>
      <c r="I32" s="48"/>
      <c r="J32" s="48"/>
      <c r="K32" s="48"/>
    </row>
    <row r="33" spans="1:21" ht="12.75" customHeight="1">
      <c r="A33" s="12"/>
      <c r="G33" s="71"/>
      <c r="H33" s="71"/>
      <c r="I33" s="71"/>
      <c r="J33" s="71"/>
      <c r="K33" s="71"/>
      <c r="L33" s="71"/>
      <c r="M33" s="79"/>
      <c r="N33" s="79"/>
      <c r="O33" s="79"/>
      <c r="P33" s="79"/>
      <c r="Q33" s="92" t="s">
        <v>69</v>
      </c>
      <c r="R33" s="92"/>
      <c r="S33" s="92"/>
      <c r="T33" s="92"/>
      <c r="U33" s="92"/>
    </row>
    <row r="34" spans="1:21" ht="12.75">
      <c r="A34" s="42" t="s">
        <v>29</v>
      </c>
      <c r="B34" s="45" t="s">
        <v>92</v>
      </c>
      <c r="C34" s="45" t="s">
        <v>93</v>
      </c>
      <c r="D34" s="45" t="s">
        <v>94</v>
      </c>
      <c r="E34" s="45" t="s">
        <v>95</v>
      </c>
      <c r="F34" s="45">
        <v>2016</v>
      </c>
      <c r="G34" s="45" t="s">
        <v>122</v>
      </c>
      <c r="H34" s="45" t="s">
        <v>123</v>
      </c>
      <c r="I34" s="45" t="s">
        <v>124</v>
      </c>
      <c r="J34" s="45" t="s">
        <v>125</v>
      </c>
      <c r="K34" s="45">
        <v>2017</v>
      </c>
      <c r="L34" s="78" t="s">
        <v>126</v>
      </c>
      <c r="M34" s="78" t="s">
        <v>127</v>
      </c>
      <c r="N34" s="78" t="s">
        <v>128</v>
      </c>
      <c r="O34" s="78" t="s">
        <v>129</v>
      </c>
      <c r="P34" s="45">
        <v>2018</v>
      </c>
      <c r="Q34" s="69" t="s">
        <v>132</v>
      </c>
      <c r="R34" s="69" t="s">
        <v>133</v>
      </c>
      <c r="S34" s="69" t="s">
        <v>134</v>
      </c>
      <c r="T34" s="69" t="s">
        <v>135</v>
      </c>
      <c r="U34" s="68">
        <v>2019</v>
      </c>
    </row>
    <row r="35" spans="1:11" ht="19.5" customHeight="1">
      <c r="A35" s="17" t="s">
        <v>37</v>
      </c>
      <c r="G35" s="48"/>
      <c r="H35" s="48"/>
      <c r="I35" s="48"/>
      <c r="J35" s="48"/>
      <c r="K35" s="48"/>
    </row>
    <row r="36" spans="1:21" ht="12.75" customHeight="1">
      <c r="A36" s="6" t="s">
        <v>33</v>
      </c>
      <c r="B36" s="57">
        <v>10435</v>
      </c>
      <c r="C36" s="57">
        <v>11160</v>
      </c>
      <c r="D36" s="57">
        <v>10877</v>
      </c>
      <c r="E36" s="57">
        <v>13149</v>
      </c>
      <c r="F36" s="14">
        <v>45620</v>
      </c>
      <c r="G36" s="57">
        <v>13378</v>
      </c>
      <c r="H36" s="57">
        <v>14024</v>
      </c>
      <c r="I36" s="57">
        <v>13770</v>
      </c>
      <c r="J36" s="57">
        <v>14901</v>
      </c>
      <c r="K36" s="14">
        <v>56073</v>
      </c>
      <c r="L36" s="57">
        <v>13629</v>
      </c>
      <c r="M36" s="57">
        <v>14334</v>
      </c>
      <c r="N36" s="57">
        <v>15120</v>
      </c>
      <c r="O36" s="57">
        <v>15402</v>
      </c>
      <c r="P36" s="14">
        <v>58485</v>
      </c>
      <c r="Q36" s="57">
        <v>13514</v>
      </c>
      <c r="R36" s="57">
        <v>14585</v>
      </c>
      <c r="S36" s="57">
        <v>15567</v>
      </c>
      <c r="T36" s="57" t="s">
        <v>136</v>
      </c>
      <c r="U36" s="14">
        <v>43666</v>
      </c>
    </row>
    <row r="37" spans="1:21" ht="12.75" customHeight="1">
      <c r="A37" s="6" t="s">
        <v>72</v>
      </c>
      <c r="B37" s="57">
        <v>978</v>
      </c>
      <c r="C37" s="57">
        <v>1266</v>
      </c>
      <c r="D37" s="57">
        <v>1180</v>
      </c>
      <c r="E37" s="57">
        <v>1246</v>
      </c>
      <c r="F37" s="14">
        <v>4670</v>
      </c>
      <c r="G37" s="57">
        <v>1252</v>
      </c>
      <c r="H37" s="57">
        <v>1243</v>
      </c>
      <c r="I37" s="57">
        <v>1299</v>
      </c>
      <c r="J37" s="57">
        <v>1290</v>
      </c>
      <c r="K37" s="14">
        <v>5085</v>
      </c>
      <c r="L37" s="57">
        <v>1312</v>
      </c>
      <c r="M37" s="57">
        <v>1213</v>
      </c>
      <c r="N37" s="57">
        <v>1242</v>
      </c>
      <c r="O37" s="57">
        <v>1302</v>
      </c>
      <c r="P37" s="14">
        <v>5069</v>
      </c>
      <c r="Q37" s="57">
        <v>1392</v>
      </c>
      <c r="R37" s="57">
        <v>1356</v>
      </c>
      <c r="S37" s="57">
        <v>1415</v>
      </c>
      <c r="T37" s="57" t="s">
        <v>136</v>
      </c>
      <c r="U37" s="14">
        <v>4162</v>
      </c>
    </row>
    <row r="38" spans="1:21" ht="12.75" customHeight="1">
      <c r="A38" s="6" t="s">
        <v>85</v>
      </c>
      <c r="B38" s="57">
        <v>33848</v>
      </c>
      <c r="C38" s="57">
        <v>35148</v>
      </c>
      <c r="D38" s="57">
        <v>35848</v>
      </c>
      <c r="E38" s="57">
        <v>38248</v>
      </c>
      <c r="F38" s="14">
        <v>143093</v>
      </c>
      <c r="G38" s="57">
        <v>40583</v>
      </c>
      <c r="H38" s="57">
        <v>39736</v>
      </c>
      <c r="I38" s="57">
        <v>40283</v>
      </c>
      <c r="J38" s="57">
        <v>41590</v>
      </c>
      <c r="K38" s="14">
        <v>162193</v>
      </c>
      <c r="L38" s="57">
        <v>43171</v>
      </c>
      <c r="M38" s="57">
        <v>41961</v>
      </c>
      <c r="N38" s="57">
        <v>42254</v>
      </c>
      <c r="O38" s="57">
        <v>42616</v>
      </c>
      <c r="P38" s="14">
        <v>170003</v>
      </c>
      <c r="Q38" s="57">
        <v>46462</v>
      </c>
      <c r="R38" s="57">
        <v>39676</v>
      </c>
      <c r="S38" s="57">
        <v>39776</v>
      </c>
      <c r="T38" s="57" t="s">
        <v>136</v>
      </c>
      <c r="U38" s="14">
        <v>125914</v>
      </c>
    </row>
    <row r="39" spans="1:21" ht="12.75" customHeight="1">
      <c r="A39" s="6" t="s">
        <v>35</v>
      </c>
      <c r="B39" s="57">
        <v>1071</v>
      </c>
      <c r="C39" s="57">
        <v>1105</v>
      </c>
      <c r="D39" s="57">
        <v>1239</v>
      </c>
      <c r="E39" s="57">
        <v>1093</v>
      </c>
      <c r="F39" s="14">
        <v>4509</v>
      </c>
      <c r="G39" s="57">
        <v>1066</v>
      </c>
      <c r="H39" s="57">
        <v>1084</v>
      </c>
      <c r="I39" s="57">
        <v>1444</v>
      </c>
      <c r="J39" s="57">
        <v>1264</v>
      </c>
      <c r="K39" s="14">
        <v>4858</v>
      </c>
      <c r="L39" s="57">
        <v>1060</v>
      </c>
      <c r="M39" s="57">
        <v>1202</v>
      </c>
      <c r="N39" s="57">
        <v>1279</v>
      </c>
      <c r="O39" s="57">
        <v>1269</v>
      </c>
      <c r="P39" s="14">
        <v>4810</v>
      </c>
      <c r="Q39" s="57">
        <v>1297</v>
      </c>
      <c r="R39" s="57">
        <v>1181</v>
      </c>
      <c r="S39" s="57">
        <v>1309</v>
      </c>
      <c r="T39" s="57" t="s">
        <v>136</v>
      </c>
      <c r="U39" s="14">
        <v>3786</v>
      </c>
    </row>
    <row r="40" spans="1:21" ht="12.75" customHeight="1">
      <c r="A40" s="6" t="s">
        <v>73</v>
      </c>
      <c r="B40" s="57">
        <v>4537</v>
      </c>
      <c r="C40" s="57">
        <v>4706</v>
      </c>
      <c r="D40" s="57">
        <v>4458</v>
      </c>
      <c r="E40" s="57">
        <v>5740</v>
      </c>
      <c r="F40" s="14">
        <v>19440</v>
      </c>
      <c r="G40" s="57">
        <v>5986</v>
      </c>
      <c r="H40" s="57">
        <v>5127</v>
      </c>
      <c r="I40" s="57">
        <v>4720</v>
      </c>
      <c r="J40" s="57">
        <v>5899</v>
      </c>
      <c r="K40" s="14">
        <v>21733</v>
      </c>
      <c r="L40" s="57">
        <v>4920</v>
      </c>
      <c r="M40" s="57">
        <v>4536</v>
      </c>
      <c r="N40" s="57">
        <v>4649</v>
      </c>
      <c r="O40" s="57">
        <v>4770</v>
      </c>
      <c r="P40" s="14">
        <v>18875</v>
      </c>
      <c r="Q40" s="57">
        <v>4761</v>
      </c>
      <c r="R40" s="57">
        <v>4446</v>
      </c>
      <c r="S40" s="57">
        <v>4533</v>
      </c>
      <c r="T40" s="57" t="s">
        <v>136</v>
      </c>
      <c r="U40" s="14">
        <v>13741</v>
      </c>
    </row>
    <row r="41" spans="1:21" ht="12.75" customHeight="1">
      <c r="A41" s="6" t="s">
        <v>36</v>
      </c>
      <c r="B41" s="57">
        <v>11260</v>
      </c>
      <c r="C41" s="57">
        <v>13422</v>
      </c>
      <c r="D41" s="57">
        <v>12186</v>
      </c>
      <c r="E41" s="57">
        <v>14104</v>
      </c>
      <c r="F41" s="14">
        <v>50971</v>
      </c>
      <c r="G41" s="57">
        <v>13079</v>
      </c>
      <c r="H41" s="57">
        <v>13588</v>
      </c>
      <c r="I41" s="57">
        <v>12168</v>
      </c>
      <c r="J41" s="57">
        <v>13281</v>
      </c>
      <c r="K41" s="14">
        <v>52116</v>
      </c>
      <c r="L41" s="57">
        <v>13656</v>
      </c>
      <c r="M41" s="57">
        <v>13347</v>
      </c>
      <c r="N41" s="57">
        <v>13746</v>
      </c>
      <c r="O41" s="57">
        <v>15348</v>
      </c>
      <c r="P41" s="14">
        <v>56096</v>
      </c>
      <c r="Q41" s="57">
        <v>14748</v>
      </c>
      <c r="R41" s="57">
        <v>15067</v>
      </c>
      <c r="S41" s="57">
        <v>15785</v>
      </c>
      <c r="T41" s="57" t="s">
        <v>136</v>
      </c>
      <c r="U41" s="14">
        <v>45601</v>
      </c>
    </row>
    <row r="42" spans="1:21" ht="12.75" customHeight="1">
      <c r="A42" s="6" t="s">
        <v>34</v>
      </c>
      <c r="B42" s="57">
        <v>1239</v>
      </c>
      <c r="C42" s="57">
        <v>1245</v>
      </c>
      <c r="D42" s="57">
        <v>1389</v>
      </c>
      <c r="E42" s="57">
        <v>1552</v>
      </c>
      <c r="F42" s="14">
        <v>5426</v>
      </c>
      <c r="G42" s="57">
        <v>1497</v>
      </c>
      <c r="H42" s="57">
        <v>1402</v>
      </c>
      <c r="I42" s="57">
        <v>1346</v>
      </c>
      <c r="J42" s="57">
        <v>1596</v>
      </c>
      <c r="K42" s="14">
        <v>5840</v>
      </c>
      <c r="L42" s="57">
        <v>1443</v>
      </c>
      <c r="M42" s="57">
        <v>1346</v>
      </c>
      <c r="N42" s="57">
        <v>1444</v>
      </c>
      <c r="O42" s="57">
        <v>1515</v>
      </c>
      <c r="P42" s="14">
        <v>5748</v>
      </c>
      <c r="Q42" s="57">
        <v>1436</v>
      </c>
      <c r="R42" s="57">
        <v>1457</v>
      </c>
      <c r="S42" s="57">
        <v>1579</v>
      </c>
      <c r="T42" s="57" t="s">
        <v>136</v>
      </c>
      <c r="U42" s="14">
        <v>4472</v>
      </c>
    </row>
    <row r="43" spans="1:21" ht="12.75" customHeight="1">
      <c r="A43" s="6" t="s">
        <v>74</v>
      </c>
      <c r="B43" s="57">
        <v>2940</v>
      </c>
      <c r="C43" s="57">
        <v>3428</v>
      </c>
      <c r="D43" s="57">
        <v>3792</v>
      </c>
      <c r="E43" s="57">
        <v>3565</v>
      </c>
      <c r="F43" s="14">
        <v>13726</v>
      </c>
      <c r="G43" s="57">
        <v>3459</v>
      </c>
      <c r="H43" s="57">
        <v>3872</v>
      </c>
      <c r="I43" s="57">
        <v>3524</v>
      </c>
      <c r="J43" s="57">
        <v>3735</v>
      </c>
      <c r="K43" s="14">
        <v>14589</v>
      </c>
      <c r="L43" s="57">
        <v>3603</v>
      </c>
      <c r="M43" s="57">
        <v>3752</v>
      </c>
      <c r="N43" s="57">
        <v>3438</v>
      </c>
      <c r="O43" s="57">
        <v>3548</v>
      </c>
      <c r="P43" s="14">
        <v>14342</v>
      </c>
      <c r="Q43" s="57">
        <v>3551</v>
      </c>
      <c r="R43" s="57">
        <v>4036</v>
      </c>
      <c r="S43" s="57">
        <v>3982</v>
      </c>
      <c r="T43" s="57" t="s">
        <v>136</v>
      </c>
      <c r="U43" s="14">
        <v>11569</v>
      </c>
    </row>
    <row r="44" spans="1:21" ht="12.75" customHeight="1">
      <c r="A44" s="6" t="s">
        <v>89</v>
      </c>
      <c r="B44" s="57">
        <v>736</v>
      </c>
      <c r="C44" s="57">
        <v>813</v>
      </c>
      <c r="D44" s="57">
        <v>877</v>
      </c>
      <c r="E44" s="57">
        <v>1067</v>
      </c>
      <c r="F44" s="14">
        <v>3492</v>
      </c>
      <c r="G44" s="57">
        <v>1110</v>
      </c>
      <c r="H44" s="57">
        <v>1145</v>
      </c>
      <c r="I44" s="57">
        <v>1699</v>
      </c>
      <c r="J44" s="57">
        <v>1861</v>
      </c>
      <c r="K44" s="14">
        <v>5815</v>
      </c>
      <c r="L44" s="57">
        <v>1333</v>
      </c>
      <c r="M44" s="57">
        <v>1463</v>
      </c>
      <c r="N44" s="57">
        <v>1596</v>
      </c>
      <c r="O44" s="57">
        <v>1686</v>
      </c>
      <c r="P44" s="14">
        <v>6079</v>
      </c>
      <c r="Q44" s="57">
        <v>1630</v>
      </c>
      <c r="R44" s="57">
        <v>1864</v>
      </c>
      <c r="S44" s="57">
        <v>1797</v>
      </c>
      <c r="T44" s="57" t="s">
        <v>136</v>
      </c>
      <c r="U44" s="14">
        <v>5292</v>
      </c>
    </row>
    <row r="45" spans="1:21" ht="12" customHeight="1">
      <c r="A45" s="11" t="s">
        <v>17</v>
      </c>
      <c r="B45" s="60">
        <v>67044</v>
      </c>
      <c r="C45" s="60">
        <v>72292</v>
      </c>
      <c r="D45" s="60">
        <v>71846</v>
      </c>
      <c r="E45" s="60">
        <v>79765</v>
      </c>
      <c r="F45" s="66">
        <v>290946</v>
      </c>
      <c r="G45" s="60">
        <v>81409</v>
      </c>
      <c r="H45" s="60">
        <v>81222</v>
      </c>
      <c r="I45" s="60">
        <v>80253</v>
      </c>
      <c r="J45" s="60">
        <v>85417</v>
      </c>
      <c r="K45" s="66">
        <v>328302</v>
      </c>
      <c r="L45" s="60">
        <v>84128</v>
      </c>
      <c r="M45" s="60">
        <v>83153</v>
      </c>
      <c r="N45" s="60">
        <v>84769</v>
      </c>
      <c r="O45" s="60">
        <v>87457</v>
      </c>
      <c r="P45" s="66">
        <v>339506</v>
      </c>
      <c r="Q45" s="60">
        <v>88791</v>
      </c>
      <c r="R45" s="60">
        <v>83669</v>
      </c>
      <c r="S45" s="60">
        <v>85743</v>
      </c>
      <c r="T45" s="60" t="s">
        <v>136</v>
      </c>
      <c r="U45" s="66">
        <v>258203</v>
      </c>
    </row>
    <row r="46" spans="1:21" ht="14.25">
      <c r="A46" s="13"/>
      <c r="B46" s="67"/>
      <c r="C46" s="67"/>
      <c r="D46" s="67"/>
      <c r="E46" s="67"/>
      <c r="F46" s="67"/>
      <c r="G46" s="67"/>
      <c r="H46" s="67"/>
      <c r="I46" s="67"/>
      <c r="J46" s="67"/>
      <c r="K46" s="67"/>
      <c r="L46" s="67"/>
      <c r="M46" s="67"/>
      <c r="N46" s="67"/>
      <c r="O46" s="67"/>
      <c r="P46" s="67"/>
      <c r="Q46" s="67"/>
      <c r="R46" s="67"/>
      <c r="S46" s="67"/>
      <c r="T46" s="67"/>
      <c r="U46" s="67"/>
    </row>
    <row r="47" spans="1:21" ht="19.5" customHeight="1">
      <c r="A47" s="9" t="s">
        <v>32</v>
      </c>
      <c r="B47" s="61"/>
      <c r="C47" s="61"/>
      <c r="D47" s="61"/>
      <c r="E47" s="61"/>
      <c r="F47" s="67"/>
      <c r="G47" s="61"/>
      <c r="H47" s="61"/>
      <c r="I47" s="61"/>
      <c r="J47" s="61"/>
      <c r="K47" s="67"/>
      <c r="L47" s="61"/>
      <c r="M47" s="61"/>
      <c r="N47" s="61"/>
      <c r="O47" s="61"/>
      <c r="P47" s="67"/>
      <c r="Q47" s="61"/>
      <c r="R47" s="61"/>
      <c r="S47" s="61"/>
      <c r="T47" s="61"/>
      <c r="U47" s="67"/>
    </row>
    <row r="48" spans="1:21" ht="12.75" customHeight="1">
      <c r="A48" s="6" t="s">
        <v>33</v>
      </c>
      <c r="B48" s="57">
        <v>19715</v>
      </c>
      <c r="C48" s="57">
        <v>20709</v>
      </c>
      <c r="D48" s="57">
        <v>23051</v>
      </c>
      <c r="E48" s="57">
        <v>24022</v>
      </c>
      <c r="F48" s="14">
        <v>87498</v>
      </c>
      <c r="G48" s="57">
        <v>22336</v>
      </c>
      <c r="H48" s="57">
        <v>22748</v>
      </c>
      <c r="I48" s="57">
        <v>24695</v>
      </c>
      <c r="J48" s="57">
        <v>25431</v>
      </c>
      <c r="K48" s="14">
        <v>95210</v>
      </c>
      <c r="L48" s="57">
        <v>22342</v>
      </c>
      <c r="M48" s="57">
        <v>21605</v>
      </c>
      <c r="N48" s="57">
        <v>25550</v>
      </c>
      <c r="O48" s="57">
        <v>26899</v>
      </c>
      <c r="P48" s="14">
        <v>96396</v>
      </c>
      <c r="Q48" s="57">
        <v>25105</v>
      </c>
      <c r="R48" s="57">
        <v>23682</v>
      </c>
      <c r="S48" s="57">
        <v>26422</v>
      </c>
      <c r="T48" s="57" t="s">
        <v>136</v>
      </c>
      <c r="U48" s="14">
        <v>75209</v>
      </c>
    </row>
    <row r="49" spans="1:21" ht="12.75" customHeight="1">
      <c r="A49" s="6" t="s">
        <v>72</v>
      </c>
      <c r="B49" s="57">
        <v>960</v>
      </c>
      <c r="C49" s="57">
        <v>1368</v>
      </c>
      <c r="D49" s="57">
        <v>1315</v>
      </c>
      <c r="E49" s="57">
        <v>1590</v>
      </c>
      <c r="F49" s="14">
        <v>5233</v>
      </c>
      <c r="G49" s="57">
        <v>1496</v>
      </c>
      <c r="H49" s="57">
        <v>1679</v>
      </c>
      <c r="I49" s="57">
        <v>1436</v>
      </c>
      <c r="J49" s="57">
        <v>1526</v>
      </c>
      <c r="K49" s="14">
        <v>6137</v>
      </c>
      <c r="L49" s="57">
        <v>1834</v>
      </c>
      <c r="M49" s="57">
        <v>2139</v>
      </c>
      <c r="N49" s="57">
        <v>2364</v>
      </c>
      <c r="O49" s="57">
        <v>2147</v>
      </c>
      <c r="P49" s="14">
        <v>8483</v>
      </c>
      <c r="Q49" s="57">
        <v>2333</v>
      </c>
      <c r="R49" s="57">
        <v>2148</v>
      </c>
      <c r="S49" s="57">
        <v>2258</v>
      </c>
      <c r="T49" s="57" t="s">
        <v>136</v>
      </c>
      <c r="U49" s="14">
        <v>6740</v>
      </c>
    </row>
    <row r="50" spans="1:21" ht="12.75" customHeight="1">
      <c r="A50" s="6" t="s">
        <v>85</v>
      </c>
      <c r="B50" s="57">
        <v>55753</v>
      </c>
      <c r="C50" s="57">
        <v>57402</v>
      </c>
      <c r="D50" s="57">
        <v>59747</v>
      </c>
      <c r="E50" s="57">
        <v>62642</v>
      </c>
      <c r="F50" s="14">
        <v>235543</v>
      </c>
      <c r="G50" s="57">
        <v>64411</v>
      </c>
      <c r="H50" s="57">
        <v>62420</v>
      </c>
      <c r="I50" s="57">
        <v>63984</v>
      </c>
      <c r="J50" s="57">
        <v>65417</v>
      </c>
      <c r="K50" s="14">
        <v>256232</v>
      </c>
      <c r="L50" s="57">
        <v>65693</v>
      </c>
      <c r="M50" s="57">
        <v>65339</v>
      </c>
      <c r="N50" s="57">
        <v>63820</v>
      </c>
      <c r="O50" s="57">
        <v>68132</v>
      </c>
      <c r="P50" s="14">
        <v>262984</v>
      </c>
      <c r="Q50" s="57">
        <v>73007</v>
      </c>
      <c r="R50" s="57">
        <v>60802</v>
      </c>
      <c r="S50" s="57">
        <v>63358</v>
      </c>
      <c r="T50" s="57" t="s">
        <v>136</v>
      </c>
      <c r="U50" s="14">
        <v>197167</v>
      </c>
    </row>
    <row r="51" spans="1:21" ht="12.75" customHeight="1">
      <c r="A51" s="6" t="s">
        <v>35</v>
      </c>
      <c r="B51" s="57">
        <v>1361</v>
      </c>
      <c r="C51" s="57">
        <v>1522</v>
      </c>
      <c r="D51" s="57">
        <v>1317</v>
      </c>
      <c r="E51" s="57">
        <v>1374</v>
      </c>
      <c r="F51" s="14">
        <v>5575</v>
      </c>
      <c r="G51" s="57">
        <v>1405</v>
      </c>
      <c r="H51" s="57">
        <v>1446</v>
      </c>
      <c r="I51" s="57">
        <v>1274</v>
      </c>
      <c r="J51" s="57">
        <v>1285</v>
      </c>
      <c r="K51" s="14">
        <v>5410</v>
      </c>
      <c r="L51" s="57">
        <v>1290</v>
      </c>
      <c r="M51" s="57">
        <v>1475</v>
      </c>
      <c r="N51" s="57">
        <v>1408</v>
      </c>
      <c r="O51" s="57">
        <v>1475</v>
      </c>
      <c r="P51" s="14">
        <v>5648</v>
      </c>
      <c r="Q51" s="57">
        <v>1550</v>
      </c>
      <c r="R51" s="57">
        <v>1368</v>
      </c>
      <c r="S51" s="57">
        <v>1442</v>
      </c>
      <c r="T51" s="57" t="s">
        <v>136</v>
      </c>
      <c r="U51" s="14">
        <v>4360</v>
      </c>
    </row>
    <row r="52" spans="1:21" ht="12.75" customHeight="1">
      <c r="A52" s="6" t="s">
        <v>73</v>
      </c>
      <c r="B52" s="57">
        <v>2682</v>
      </c>
      <c r="C52" s="57">
        <v>2483</v>
      </c>
      <c r="D52" s="57">
        <v>2894</v>
      </c>
      <c r="E52" s="57">
        <v>2759</v>
      </c>
      <c r="F52" s="14">
        <v>10818</v>
      </c>
      <c r="G52" s="57">
        <v>3550</v>
      </c>
      <c r="H52" s="57">
        <v>3690</v>
      </c>
      <c r="I52" s="57">
        <v>3690</v>
      </c>
      <c r="J52" s="57">
        <v>3627</v>
      </c>
      <c r="K52" s="14">
        <v>14557</v>
      </c>
      <c r="L52" s="57">
        <v>3163</v>
      </c>
      <c r="M52" s="57">
        <v>3234</v>
      </c>
      <c r="N52" s="57">
        <v>3743</v>
      </c>
      <c r="O52" s="57">
        <v>3793</v>
      </c>
      <c r="P52" s="14">
        <v>13934</v>
      </c>
      <c r="Q52" s="57">
        <v>3505</v>
      </c>
      <c r="R52" s="57">
        <v>3742</v>
      </c>
      <c r="S52" s="57">
        <v>3402</v>
      </c>
      <c r="T52" s="57" t="s">
        <v>136</v>
      </c>
      <c r="U52" s="14">
        <v>10649</v>
      </c>
    </row>
    <row r="53" spans="1:21" ht="12.75" customHeight="1">
      <c r="A53" s="6" t="s">
        <v>36</v>
      </c>
      <c r="B53" s="57">
        <v>9306</v>
      </c>
      <c r="C53" s="57">
        <v>10089</v>
      </c>
      <c r="D53" s="57">
        <v>11284</v>
      </c>
      <c r="E53" s="57">
        <v>10389</v>
      </c>
      <c r="F53" s="14">
        <v>41067</v>
      </c>
      <c r="G53" s="57">
        <v>11124</v>
      </c>
      <c r="H53" s="57">
        <v>11040</v>
      </c>
      <c r="I53" s="57">
        <v>10341</v>
      </c>
      <c r="J53" s="57">
        <v>10777</v>
      </c>
      <c r="K53" s="14">
        <v>43282</v>
      </c>
      <c r="L53" s="57">
        <v>10052</v>
      </c>
      <c r="M53" s="57">
        <v>11343</v>
      </c>
      <c r="N53" s="57">
        <v>11735</v>
      </c>
      <c r="O53" s="57">
        <v>12300</v>
      </c>
      <c r="P53" s="14">
        <v>45431</v>
      </c>
      <c r="Q53" s="57">
        <v>12133</v>
      </c>
      <c r="R53" s="57">
        <v>11268</v>
      </c>
      <c r="S53" s="57">
        <v>12354</v>
      </c>
      <c r="T53" s="57" t="s">
        <v>136</v>
      </c>
      <c r="U53" s="14">
        <v>35755</v>
      </c>
    </row>
    <row r="54" spans="1:21" ht="12.75" customHeight="1">
      <c r="A54" s="6" t="s">
        <v>34</v>
      </c>
      <c r="B54" s="57">
        <v>1129</v>
      </c>
      <c r="C54" s="57">
        <v>1382</v>
      </c>
      <c r="D54" s="57">
        <v>1562</v>
      </c>
      <c r="E54" s="57">
        <v>1526</v>
      </c>
      <c r="F54" s="14">
        <v>5600</v>
      </c>
      <c r="G54" s="57">
        <v>1488</v>
      </c>
      <c r="H54" s="57">
        <v>1372</v>
      </c>
      <c r="I54" s="57">
        <v>1942</v>
      </c>
      <c r="J54" s="57">
        <v>1551</v>
      </c>
      <c r="K54" s="14">
        <v>6353</v>
      </c>
      <c r="L54" s="57">
        <v>1618</v>
      </c>
      <c r="M54" s="57">
        <v>1671</v>
      </c>
      <c r="N54" s="57">
        <v>2046</v>
      </c>
      <c r="O54" s="57">
        <v>2186</v>
      </c>
      <c r="P54" s="14">
        <v>7521</v>
      </c>
      <c r="Q54" s="57">
        <v>1431</v>
      </c>
      <c r="R54" s="57">
        <v>1757</v>
      </c>
      <c r="S54" s="57">
        <v>1939</v>
      </c>
      <c r="T54" s="57" t="s">
        <v>136</v>
      </c>
      <c r="U54" s="14">
        <v>5127</v>
      </c>
    </row>
    <row r="55" spans="1:21" ht="12.75" customHeight="1">
      <c r="A55" s="6" t="s">
        <v>74</v>
      </c>
      <c r="B55" s="57">
        <v>6629</v>
      </c>
      <c r="C55" s="57">
        <v>6835</v>
      </c>
      <c r="D55" s="57">
        <v>7014</v>
      </c>
      <c r="E55" s="57">
        <v>8702</v>
      </c>
      <c r="F55" s="14">
        <v>29180</v>
      </c>
      <c r="G55" s="57">
        <v>9956</v>
      </c>
      <c r="H55" s="57">
        <v>8367</v>
      </c>
      <c r="I55" s="57">
        <v>8150</v>
      </c>
      <c r="J55" s="57">
        <v>9136</v>
      </c>
      <c r="K55" s="14">
        <v>35608</v>
      </c>
      <c r="L55" s="57">
        <v>10246</v>
      </c>
      <c r="M55" s="57">
        <v>8007</v>
      </c>
      <c r="N55" s="57">
        <v>8487</v>
      </c>
      <c r="O55" s="57">
        <v>9074</v>
      </c>
      <c r="P55" s="14">
        <v>35813</v>
      </c>
      <c r="Q55" s="57">
        <v>8697</v>
      </c>
      <c r="R55" s="57">
        <v>7451</v>
      </c>
      <c r="S55" s="57">
        <v>7293</v>
      </c>
      <c r="T55" s="57" t="s">
        <v>136</v>
      </c>
      <c r="U55" s="14">
        <v>23441</v>
      </c>
    </row>
    <row r="56" spans="1:21" ht="12.75" customHeight="1">
      <c r="A56" s="6" t="s">
        <v>89</v>
      </c>
      <c r="B56" s="57">
        <v>1067</v>
      </c>
      <c r="C56" s="57">
        <v>1211</v>
      </c>
      <c r="D56" s="57">
        <v>1197</v>
      </c>
      <c r="E56" s="57">
        <v>1348</v>
      </c>
      <c r="F56" s="14">
        <v>4823</v>
      </c>
      <c r="G56" s="57">
        <v>1349</v>
      </c>
      <c r="H56" s="57">
        <v>1395</v>
      </c>
      <c r="I56" s="57">
        <v>1417</v>
      </c>
      <c r="J56" s="57">
        <v>1459</v>
      </c>
      <c r="K56" s="14">
        <v>5620</v>
      </c>
      <c r="L56" s="57">
        <v>1311</v>
      </c>
      <c r="M56" s="57">
        <v>1362</v>
      </c>
      <c r="N56" s="57">
        <v>1391</v>
      </c>
      <c r="O56" s="57">
        <v>1553</v>
      </c>
      <c r="P56" s="14">
        <v>5617</v>
      </c>
      <c r="Q56" s="57">
        <v>1366</v>
      </c>
      <c r="R56" s="57">
        <v>1415</v>
      </c>
      <c r="S56" s="57">
        <v>1468</v>
      </c>
      <c r="T56" s="57" t="s">
        <v>136</v>
      </c>
      <c r="U56" s="14">
        <v>4250</v>
      </c>
    </row>
    <row r="57" spans="1:21" ht="14.25">
      <c r="A57" s="11" t="s">
        <v>18</v>
      </c>
      <c r="B57" s="60">
        <v>98601</v>
      </c>
      <c r="C57" s="60">
        <v>103001</v>
      </c>
      <c r="D57" s="60">
        <v>109382</v>
      </c>
      <c r="E57" s="60">
        <v>114353</v>
      </c>
      <c r="F57" s="66">
        <v>425337</v>
      </c>
      <c r="G57" s="60">
        <v>117116</v>
      </c>
      <c r="H57" s="60">
        <v>114156</v>
      </c>
      <c r="I57" s="60">
        <v>116928</v>
      </c>
      <c r="J57" s="60">
        <v>120209</v>
      </c>
      <c r="K57" s="66">
        <v>468408</v>
      </c>
      <c r="L57" s="60">
        <v>117550</v>
      </c>
      <c r="M57" s="60">
        <v>116175</v>
      </c>
      <c r="N57" s="60">
        <v>120544</v>
      </c>
      <c r="O57" s="60">
        <v>127558</v>
      </c>
      <c r="P57" s="66">
        <v>481828</v>
      </c>
      <c r="Q57" s="60">
        <v>129128</v>
      </c>
      <c r="R57" s="60">
        <v>113634</v>
      </c>
      <c r="S57" s="60">
        <v>119937</v>
      </c>
      <c r="T57" s="60" t="s">
        <v>136</v>
      </c>
      <c r="U57" s="66">
        <v>362698</v>
      </c>
    </row>
    <row r="58" ht="14.25">
      <c r="A58" s="12"/>
    </row>
    <row r="59" ht="12.75">
      <c r="A59" s="47" t="s">
        <v>88</v>
      </c>
    </row>
    <row r="60" ht="12.75">
      <c r="A60" s="44" t="s">
        <v>91</v>
      </c>
    </row>
    <row r="61" ht="12.75">
      <c r="A61" s="70" t="s">
        <v>130</v>
      </c>
    </row>
    <row r="62" ht="12.75">
      <c r="A62" s="53" t="s">
        <v>87</v>
      </c>
    </row>
  </sheetData>
  <sheetProtection/>
  <mergeCells count="3">
    <mergeCell ref="A3:U3"/>
    <mergeCell ref="Q5:U5"/>
    <mergeCell ref="Q33:U33"/>
  </mergeCells>
  <printOptions/>
  <pageMargins left="0.7480314960629921" right="0.7086614173228347" top="0.7874015748031497" bottom="0.6692913385826772" header="0.5511811023622047" footer="0.35433070866141736"/>
  <pageSetup fitToHeight="1" fitToWidth="1" horizontalDpi="600" verticalDpi="600" orientation="landscape" paperSize="9" scale="59" r:id="rId1"/>
  <headerFooter alignWithMargins="0">
    <oddFooter>&amp;C&amp;"Arial,Bold"&amp;11 Page 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ICL C&amp;E Services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RTS Q3 2019 accompanying tables</dc:title>
  <dc:subject/>
  <dc:creator>MT129012</dc:creator>
  <cp:keywords/>
  <dc:description/>
  <cp:lastModifiedBy>Debra Bearcroft</cp:lastModifiedBy>
  <cp:lastPrinted>2019-01-30T11:31:03Z</cp:lastPrinted>
  <dcterms:created xsi:type="dcterms:W3CDTF">2003-07-03T08:06:22Z</dcterms:created>
  <dcterms:modified xsi:type="dcterms:W3CDTF">2019-11-27T07:49:50Z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Period Ye">
    <vt:lpwstr>2019</vt:lpwstr>
  </property>
  <property fmtid="{D5CDD505-2E9C-101B-9397-08002B2CF9AE}" pid="4" name="Review da">
    <vt:lpwstr>2020-03-05T00:00:00Z</vt:lpwstr>
  </property>
  <property fmtid="{D5CDD505-2E9C-101B-9397-08002B2CF9AE}" pid="5" name="Period Quart">
    <vt:lpwstr>Quarter 3</vt:lpwstr>
  </property>
  <property fmtid="{D5CDD505-2E9C-101B-9397-08002B2CF9AE}" pid="6" name="PublishingStartDa">
    <vt:lpwstr>2019-12-05T09:30:00Z</vt:lpwstr>
  </property>
  <property fmtid="{D5CDD505-2E9C-101B-9397-08002B2CF9AE}" pid="7" name="Own">
    <vt:lpwstr>Web team</vt:lpwstr>
  </property>
  <property fmtid="{D5CDD505-2E9C-101B-9397-08002B2CF9AE}" pid="8" name="Release Da">
    <vt:lpwstr>2019-12-05T09:30:00Z</vt:lpwstr>
  </property>
  <property fmtid="{D5CDD505-2E9C-101B-9397-08002B2CF9AE}" pid="9" name="RTS Release Ty">
    <vt:lpwstr>Release</vt:lpwstr>
  </property>
  <property fmtid="{D5CDD505-2E9C-101B-9397-08002B2CF9AE}" pid="10" name="display_urn:schemas-microsoft-com:office:office#Edit">
    <vt:lpwstr>Debra Bearcroft</vt:lpwstr>
  </property>
  <property fmtid="{D5CDD505-2E9C-101B-9397-08002B2CF9AE}" pid="11" name="xd_Signatu">
    <vt:lpwstr/>
  </property>
  <property fmtid="{D5CDD505-2E9C-101B-9397-08002B2CF9AE}" pid="12" name="Ord">
    <vt:lpwstr>10000.0000000000</vt:lpwstr>
  </property>
  <property fmtid="{D5CDD505-2E9C-101B-9397-08002B2CF9AE}" pid="13" name="TemplateU">
    <vt:lpwstr/>
  </property>
  <property fmtid="{D5CDD505-2E9C-101B-9397-08002B2CF9AE}" pid="14" name="xd_Prog">
    <vt:lpwstr/>
  </property>
  <property fmtid="{D5CDD505-2E9C-101B-9397-08002B2CF9AE}" pid="15" name="PublishingExpirationDa">
    <vt:lpwstr/>
  </property>
  <property fmtid="{D5CDD505-2E9C-101B-9397-08002B2CF9AE}" pid="16" name="display_urn:schemas-microsoft-com:office:office#Auth">
    <vt:lpwstr>Debra Bearcroft</vt:lpwstr>
  </property>
  <property fmtid="{D5CDD505-2E9C-101B-9397-08002B2CF9AE}" pid="17" name="_SourceU">
    <vt:lpwstr/>
  </property>
  <property fmtid="{D5CDD505-2E9C-101B-9397-08002B2CF9AE}" pid="18" name="_SharedFileInd">
    <vt:lpwstr/>
  </property>
</Properties>
</file>